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8" windowWidth="19416" windowHeight="11016" tabRatio="819"/>
  </bookViews>
  <sheets>
    <sheet name="1部门收支总体情况表" sheetId="4" r:id="rId1"/>
    <sheet name="2部门收入总体情况表" sheetId="5" r:id="rId2"/>
    <sheet name="3部门支出总体情况表" sheetId="6" r:id="rId3"/>
    <sheet name="4财政拨款收支总体情况表" sheetId="7" r:id="rId4"/>
    <sheet name="5一般公共预算支出情况表" sheetId="8" r:id="rId5"/>
    <sheet name="6支出预算经济分类科目汇总表" sheetId="9" r:id="rId6"/>
    <sheet name="7一般公共预算“三公”经费支出情况表" sheetId="16" r:id="rId7"/>
    <sheet name="8政府性基金预算支出情况表" sheetId="11" r:id="rId8"/>
  </sheets>
  <definedNames>
    <definedName name="_xlnm.Print_Area" localSheetId="0">'1部门收支总体情况表'!$A$1:$M$24</definedName>
    <definedName name="_xlnm.Print_Area" localSheetId="1">'2部门收入总体情况表'!$A$1:$T$16</definedName>
    <definedName name="_xlnm.Print_Area" localSheetId="2">'3部门支出总体情况表'!$A$1:$M$16</definedName>
    <definedName name="_xlnm.Print_Area" localSheetId="3">'4财政拨款收支总体情况表'!$A$1:$M$37</definedName>
    <definedName name="_xlnm.Print_Area" localSheetId="4">'5一般公共预算支出情况表'!$A$1:$M$14</definedName>
    <definedName name="_xlnm.Print_Area" localSheetId="5">'6支出预算经济分类科目汇总表'!$A$1:$V$53</definedName>
    <definedName name="_xlnm.Print_Area" localSheetId="6">'7一般公共预算“三公”经费支出情况表'!$A$11:$B$11</definedName>
    <definedName name="_xlnm.Print_Area" localSheetId="7">'8政府性基金预算支出情况表'!$A$1:$M$6</definedName>
    <definedName name="_xlnm.Print_Titles" localSheetId="0">'1部门收支总体情况表'!$1:$7</definedName>
    <definedName name="_xlnm.Print_Titles" localSheetId="1">'2部门收入总体情况表'!$1:$6</definedName>
    <definedName name="_xlnm.Print_Titles" localSheetId="2">'3部门支出总体情况表'!$1:$6</definedName>
    <definedName name="_xlnm.Print_Titles" localSheetId="3">'4财政拨款收支总体情况表'!$1:$7</definedName>
    <definedName name="_xlnm.Print_Titles" localSheetId="4">'5一般公共预算支出情况表'!$1:$6</definedName>
    <definedName name="_xlnm.Print_Titles" localSheetId="5">'6支出预算经济分类科目汇总表'!$1:$6</definedName>
    <definedName name="_xlnm.Print_Titles" localSheetId="6">'7一般公共预算“三公”经费支出情况表'!$1:$4</definedName>
    <definedName name="_xlnm.Print_Titles" localSheetId="7">'8政府性基金预算支出情况表'!$1:$6</definedName>
  </definedNames>
  <calcPr calcId="144525"/>
</workbook>
</file>

<file path=xl/calcChain.xml><?xml version="1.0" encoding="utf-8"?>
<calcChain xmlns="http://schemas.openxmlformats.org/spreadsheetml/2006/main">
  <c r="M37" i="7" l="1"/>
  <c r="L37" i="7"/>
  <c r="K37" i="7"/>
  <c r="J37" i="7"/>
  <c r="I37" i="7"/>
  <c r="H37" i="7"/>
  <c r="G37" i="7"/>
  <c r="E37" i="7"/>
  <c r="E36" i="7"/>
  <c r="F35" i="7"/>
  <c r="E35" i="7"/>
  <c r="F34" i="7"/>
  <c r="E34" i="7" s="1"/>
  <c r="F33" i="7"/>
  <c r="E33" i="7"/>
  <c r="F32" i="7"/>
  <c r="E32" i="7" s="1"/>
  <c r="F31" i="7"/>
  <c r="E31" i="7"/>
  <c r="F30" i="7"/>
  <c r="E30" i="7" s="1"/>
  <c r="F29" i="7"/>
  <c r="E29" i="7"/>
  <c r="F28" i="7"/>
  <c r="E28" i="7" s="1"/>
  <c r="F27" i="7"/>
  <c r="E27" i="7"/>
  <c r="F26" i="7"/>
  <c r="E26" i="7" s="1"/>
  <c r="F25" i="7"/>
  <c r="E25" i="7"/>
  <c r="F24" i="7"/>
  <c r="E24" i="7" s="1"/>
  <c r="F23" i="7"/>
  <c r="E23" i="7"/>
  <c r="F22" i="7"/>
  <c r="E22" i="7" s="1"/>
  <c r="F21" i="7"/>
  <c r="E21" i="7"/>
  <c r="F20" i="7"/>
  <c r="E20" i="7" s="1"/>
  <c r="F19" i="7"/>
  <c r="E19" i="7"/>
  <c r="F18" i="7"/>
  <c r="E18" i="7" s="1"/>
  <c r="F17" i="7"/>
  <c r="E17" i="7"/>
  <c r="F16" i="7"/>
  <c r="E16" i="7" s="1"/>
  <c r="F15" i="7"/>
  <c r="E15" i="7"/>
  <c r="F14" i="7"/>
  <c r="E14" i="7" s="1"/>
  <c r="F13" i="7"/>
  <c r="E13" i="7"/>
  <c r="F12" i="7"/>
  <c r="E12" i="7"/>
  <c r="F11" i="7"/>
  <c r="E11" i="7"/>
  <c r="F10" i="7"/>
  <c r="E10" i="7"/>
  <c r="F9" i="7"/>
  <c r="E9" i="7"/>
  <c r="F8" i="7"/>
  <c r="E8" i="7"/>
  <c r="F37" i="7" l="1"/>
</calcChain>
</file>

<file path=xl/sharedStrings.xml><?xml version="1.0" encoding="utf-8"?>
<sst xmlns="http://schemas.openxmlformats.org/spreadsheetml/2006/main" count="613" uniqueCount="208">
  <si>
    <t>支                        出</t>
  </si>
  <si>
    <t>合计</t>
  </si>
  <si>
    <t>本年支出小计</t>
  </si>
  <si>
    <t>财政专户</t>
  </si>
  <si>
    <t>上级提前告知</t>
  </si>
  <si>
    <t>小计</t>
  </si>
  <si>
    <t>一、基本支出</t>
  </si>
  <si>
    <t>二、项目支出</t>
  </si>
  <si>
    <t>代管资金</t>
  </si>
  <si>
    <t>一般性转移</t>
  </si>
  <si>
    <t>专项转移</t>
  </si>
  <si>
    <t>其他收入</t>
  </si>
  <si>
    <t>本年收入小计</t>
  </si>
  <si>
    <t>预算02表</t>
  </si>
  <si>
    <t>单位：万元</t>
  </si>
  <si>
    <t>科目编码</t>
  </si>
  <si>
    <t>单位代码</t>
  </si>
  <si>
    <t>单位（科目名称）</t>
  </si>
  <si>
    <t>总计</t>
  </si>
  <si>
    <t>上级提告知转移支付</t>
  </si>
  <si>
    <t>类</t>
  </si>
  <si>
    <t>款</t>
  </si>
  <si>
    <t>项</t>
  </si>
  <si>
    <t>缴入国库的行政事业性收费</t>
  </si>
  <si>
    <t>专项收入</t>
  </si>
  <si>
    <t>国有资源(资产)有偿使用收入</t>
  </si>
  <si>
    <t>政府住房基金收入</t>
  </si>
  <si>
    <t>**</t>
  </si>
  <si>
    <t>预算03表</t>
  </si>
  <si>
    <t>基本支出</t>
  </si>
  <si>
    <t>项目支出</t>
  </si>
  <si>
    <t>工资福利支出</t>
  </si>
  <si>
    <t>对个人和家庭的补助</t>
  </si>
  <si>
    <t>专项资金</t>
  </si>
  <si>
    <t>金　额</t>
  </si>
  <si>
    <t>一般公共预算</t>
  </si>
  <si>
    <t>部门财政性资金结转</t>
  </si>
  <si>
    <t>国有资本经营预算</t>
  </si>
  <si>
    <t>财政拨款</t>
  </si>
  <si>
    <t>政府基金</t>
  </si>
  <si>
    <t>223</t>
  </si>
  <si>
    <t>洛阳职业技术学院</t>
  </si>
  <si>
    <t>205</t>
  </si>
  <si>
    <t>01</t>
  </si>
  <si>
    <t xml:space="preserve">  </t>
  </si>
  <si>
    <t xml:space="preserve">  行政运行（教育管理事务）</t>
  </si>
  <si>
    <t>02</t>
  </si>
  <si>
    <t>05</t>
  </si>
  <si>
    <t xml:space="preserve">  高等教育</t>
  </si>
  <si>
    <t>03</t>
  </si>
  <si>
    <t xml:space="preserve">  中专教育</t>
  </si>
  <si>
    <t xml:space="preserve">  高等职业教育</t>
  </si>
  <si>
    <t>08</t>
  </si>
  <si>
    <t xml:space="preserve">  培训支出</t>
  </si>
  <si>
    <t>208</t>
  </si>
  <si>
    <t xml:space="preserve">  机关事业单位基本养老保险缴费支出</t>
  </si>
  <si>
    <t>210</t>
  </si>
  <si>
    <t>11</t>
  </si>
  <si>
    <t xml:space="preserve">  事业单位医疗</t>
  </si>
  <si>
    <t>221</t>
  </si>
  <si>
    <t xml:space="preserve">  住房公积金</t>
  </si>
  <si>
    <t xml:space="preserve">  301</t>
  </si>
  <si>
    <t xml:space="preserve">  其他工资福利支出</t>
  </si>
  <si>
    <t>505</t>
  </si>
  <si>
    <t>50501</t>
  </si>
  <si>
    <t xml:space="preserve">  其他津贴补贴</t>
  </si>
  <si>
    <t xml:space="preserve">  基础性绩效工资</t>
  </si>
  <si>
    <t xml:space="preserve">  基本工资</t>
  </si>
  <si>
    <t xml:space="preserve">  生育保险</t>
  </si>
  <si>
    <t xml:space="preserve">  工伤保险</t>
  </si>
  <si>
    <t xml:space="preserve">  在职全国文明城市奖</t>
  </si>
  <si>
    <t xml:space="preserve">  职工基本医疗保险缴费</t>
  </si>
  <si>
    <t xml:space="preserve">  奖励性绩效工资</t>
  </si>
  <si>
    <t xml:space="preserve">  机关事业单位基本养老保险缴费</t>
  </si>
  <si>
    <t xml:space="preserve">  在职人员取暖补贴</t>
  </si>
  <si>
    <t xml:space="preserve">  平时考核奖</t>
  </si>
  <si>
    <t xml:space="preserve">  年度目标考核奖</t>
  </si>
  <si>
    <t xml:space="preserve">  在职人员文明奖</t>
  </si>
  <si>
    <t xml:space="preserve">  失业保险</t>
  </si>
  <si>
    <t xml:space="preserve">  302</t>
  </si>
  <si>
    <t xml:space="preserve">  电费</t>
  </si>
  <si>
    <t>50502</t>
  </si>
  <si>
    <t>商品和服务支出</t>
  </si>
  <si>
    <t xml:space="preserve">  福利费</t>
  </si>
  <si>
    <t xml:space="preserve">  维修(护)费</t>
  </si>
  <si>
    <t xml:space="preserve">  邮电费</t>
  </si>
  <si>
    <t xml:space="preserve">  劳务费</t>
  </si>
  <si>
    <t xml:space="preserve">  物业管理费</t>
  </si>
  <si>
    <t xml:space="preserve">  会议费</t>
  </si>
  <si>
    <t xml:space="preserve">  差旅费</t>
  </si>
  <si>
    <t xml:space="preserve">  公务接待费</t>
  </si>
  <si>
    <t xml:space="preserve">  专用材料费</t>
  </si>
  <si>
    <t xml:space="preserve">  培训费</t>
  </si>
  <si>
    <t xml:space="preserve">  工会经费</t>
  </si>
  <si>
    <t xml:space="preserve">  其他商品和服务支出</t>
  </si>
  <si>
    <t xml:space="preserve">  水费</t>
  </si>
  <si>
    <t xml:space="preserve">  办公费</t>
  </si>
  <si>
    <t xml:space="preserve">  公务用车运行维护费</t>
  </si>
  <si>
    <t xml:space="preserve">  其他交通费用</t>
  </si>
  <si>
    <t xml:space="preserve">  303</t>
  </si>
  <si>
    <t xml:space="preserve">  离退休文明奖</t>
  </si>
  <si>
    <t>509</t>
  </si>
  <si>
    <t>50905</t>
  </si>
  <si>
    <t>离退休费</t>
  </si>
  <si>
    <t xml:space="preserve">  遗属补助</t>
  </si>
  <si>
    <t>50901</t>
  </si>
  <si>
    <t>社会福利和救助</t>
  </si>
  <si>
    <t xml:space="preserve">  离休费</t>
  </si>
  <si>
    <t xml:space="preserve">  离退休全国文明城市奖</t>
  </si>
  <si>
    <t xml:space="preserve">  离休人员健康修养费</t>
  </si>
  <si>
    <t xml:space="preserve">  离退休取暖补贴</t>
  </si>
  <si>
    <t xml:space="preserve">  其他对个人和家庭的补助支出</t>
  </si>
  <si>
    <t>50999</t>
  </si>
  <si>
    <t>其他对个人和家庭补助</t>
  </si>
  <si>
    <t xml:space="preserve">  退休人员健康修养费</t>
  </si>
  <si>
    <t xml:space="preserve">  离退休物业补贴</t>
  </si>
  <si>
    <t xml:space="preserve">  310</t>
  </si>
  <si>
    <t xml:space="preserve">  专用设备购置</t>
  </si>
  <si>
    <t>506</t>
  </si>
  <si>
    <t>50601</t>
  </si>
  <si>
    <t>资本性支出（一）</t>
  </si>
  <si>
    <t xml:space="preserve">  办公设备购置</t>
  </si>
  <si>
    <t xml:space="preserve">  其他资本性支出</t>
  </si>
  <si>
    <t>预算08表</t>
  </si>
  <si>
    <t>政府性基金预算支出情况表</t>
  </si>
  <si>
    <t>一般性项目</t>
  </si>
  <si>
    <t>预算01表</t>
  </si>
  <si>
    <t>部门收支总体情况表</t>
  </si>
  <si>
    <t>收                   入</t>
  </si>
  <si>
    <t>项       目</t>
  </si>
  <si>
    <t>项         目</t>
  </si>
  <si>
    <t>部门结余结转资金</t>
  </si>
  <si>
    <t>政府性基金预算</t>
  </si>
  <si>
    <t>其中：财政一般拨款</t>
  </si>
  <si>
    <t>1、工资福利支出</t>
  </si>
  <si>
    <t>2、商品服务支出</t>
  </si>
  <si>
    <t>3、对个人和家庭的补助</t>
  </si>
  <si>
    <t>（一）一般性项目</t>
  </si>
  <si>
    <t>（二）专项资金</t>
  </si>
  <si>
    <t>专户管理的教育收费</t>
  </si>
  <si>
    <t>一般性转移支付</t>
  </si>
  <si>
    <t>专项转移支付</t>
  </si>
  <si>
    <t>政府性基金</t>
  </si>
  <si>
    <t>加：部门结余结转资金</t>
  </si>
  <si>
    <t xml:space="preserve">  收  入  合  计</t>
  </si>
  <si>
    <t>支 出 合 计</t>
  </si>
  <si>
    <t>单位名称：洛阳职业技术学院</t>
    <phoneticPr fontId="2" type="noConversion"/>
  </si>
  <si>
    <t>部门收入总体情况表</t>
  </si>
  <si>
    <t>部门名称：洛阳职业技术学院</t>
    <phoneticPr fontId="2" type="noConversion"/>
  </si>
  <si>
    <t>部门支出总体情况表</t>
  </si>
  <si>
    <t>部门名称:洛阳职业技术学院</t>
    <phoneticPr fontId="2" type="noConversion"/>
  </si>
  <si>
    <t>预算04表</t>
  </si>
  <si>
    <t>财政拨款收支总体情况表</t>
  </si>
  <si>
    <t>收                         入</t>
  </si>
  <si>
    <t>项                    目</t>
  </si>
  <si>
    <t>金额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</si>
  <si>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</si>
  <si>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</si>
  <si>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</si>
  <si>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</si>
  <si>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</si>
  <si>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</si>
  <si>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</si>
  <si>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</si>
  <si>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九、社会保险基本支出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</si>
  <si>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</si>
  <si>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</si>
  <si>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</si>
  <si>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</si>
  <si>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</si>
  <si>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</si>
  <si>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</si>
  <si>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</si>
  <si>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</si>
  <si>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</si>
  <si>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</si>
  <si>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二十一、粮食物资储备支出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</si>
  <si>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</si>
  <si>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</si>
  <si>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</si>
  <si>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</si>
  <si>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</si>
  <si>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</si>
  <si>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</si>
  <si>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</si>
  <si>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部门名称:洛阳职业技术学院</t>
    <phoneticPr fontId="2" type="noConversion"/>
  </si>
  <si>
    <t>预算05表</t>
  </si>
  <si>
    <t>一般公共预算支出情况表</t>
  </si>
  <si>
    <t>部门名称:洛阳职业技术学院</t>
    <phoneticPr fontId="2" type="noConversion"/>
  </si>
  <si>
    <t>预算06表</t>
  </si>
  <si>
    <t>支出经济分类汇总表</t>
  </si>
  <si>
    <t>部门预算经济分类</t>
  </si>
  <si>
    <t>政府预算经济分类</t>
  </si>
  <si>
    <t>科目名称</t>
  </si>
  <si>
    <t>教育收费</t>
  </si>
  <si>
    <r>
      <t>*</t>
    </r>
    <r>
      <rPr>
        <sz val="10"/>
        <color indexed="8"/>
        <rFont val="宋体"/>
        <charset val="134"/>
      </rPr>
      <t>*</t>
    </r>
  </si>
  <si>
    <t>单位名称:洛阳职业技术学院</t>
    <phoneticPr fontId="2" type="noConversion"/>
  </si>
  <si>
    <t>预算07表</t>
  </si>
  <si>
    <t>一般公共预算“三公”经费支出情况表</t>
  </si>
  <si>
    <t>项                 目</t>
  </si>
  <si>
    <t>“三公”经费预算数</t>
  </si>
  <si>
    <t>1、因公出国（境）费用</t>
  </si>
  <si>
    <t>2、公务接待费</t>
  </si>
  <si>
    <t>3、公务用车费</t>
  </si>
  <si>
    <t>其中：（1）公务用车运行维护费</t>
  </si>
  <si>
    <t xml:space="preserve">      （2）公务用车购置</t>
  </si>
  <si>
    <t>注：按照党中央、国务院有关规定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</t>
  </si>
  <si>
    <t>单位名称：洛阳职业技术学院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</si>
</sst>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* #,##0.00;* \-#,##0.00;* &quot;&quot;??;@"/>
    <numFmt numFmtId="177" formatCode="#,##0.0_);[Red]\(#,##0.0\)"/>
    <numFmt numFmtId="178" formatCode="#,##0.0"/>
    <numFmt numFmtId="179" formatCode="00"/>
    <numFmt numFmtId="180" formatCode="0000"/>
    <numFmt numFmtId="181" formatCode="#,##0.0_ "/>
    <numFmt numFmtId="182" formatCode="0.0_);[Red]\(0.0\)"/>
    <numFmt numFmtId="183" formatCode="#,##0.00_ "/>
    <numFmt numFmtId="184" formatCode="#,##0.00_);[Red]\(#,##0.00\)"/>
    <numFmt numFmtId="185" formatCode="#,##0.00_);\(#,##0.00\)"/>
  </numFmts>
  <fonts count="25" x14ac:knownFonts="1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color indexed="8"/>
      <name val="宋体"/>
      <charset val="134"/>
    </font>
    <font>
      <sz val="20"/>
      <name val="宋体"/>
      <charset val="134"/>
    </font>
    <font>
      <b/>
      <sz val="20"/>
      <color indexed="8"/>
      <name val="宋体"/>
      <charset val="134"/>
    </font>
  </fonts>
  <fills count="4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40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30" borderId="5" applyNumberFormat="0" applyAlignment="0" applyProtection="0">
      <alignment vertical="center"/>
    </xf>
    <xf numFmtId="0" fontId="13" fillId="31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8" fillId="30" borderId="8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" fillId="37" borderId="9" applyNumberFormat="0" applyFont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</cellStyleXfs>
  <cellXfs count="262">
    <xf numFmtId="0" fontId="0" fillId="0" borderId="0" xfId="0">
      <alignment vertical="center"/>
    </xf>
    <xf numFmtId="0" fontId="1" fillId="0" borderId="0" xfId="93">
      <alignment vertical="center"/>
    </xf>
    <xf numFmtId="0" fontId="2" fillId="0" borderId="0" xfId="92"/>
    <xf numFmtId="0" fontId="1" fillId="0" borderId="0" xfId="93" applyAlignment="1">
      <alignment vertical="center" wrapText="1"/>
    </xf>
    <xf numFmtId="0" fontId="2" fillId="0" borderId="0" xfId="96"/>
    <xf numFmtId="0" fontId="2" fillId="0" borderId="0" xfId="97"/>
    <xf numFmtId="0" fontId="2" fillId="43" borderId="0" xfId="94" applyFill="1"/>
    <xf numFmtId="0" fontId="1" fillId="43" borderId="0" xfId="94" applyFont="1" applyFill="1"/>
    <xf numFmtId="0" fontId="2" fillId="43" borderId="0" xfId="94" applyFill="1" applyAlignment="1">
      <alignment wrapText="1"/>
    </xf>
    <xf numFmtId="0" fontId="2" fillId="0" borderId="0" xfId="95"/>
    <xf numFmtId="0" fontId="1" fillId="0" borderId="0" xfId="95" applyFont="1"/>
    <xf numFmtId="0" fontId="1" fillId="0" borderId="0" xfId="95" applyFont="1" applyFill="1"/>
    <xf numFmtId="0" fontId="3" fillId="43" borderId="0" xfId="87" applyFill="1">
      <alignment vertical="center"/>
    </xf>
    <xf numFmtId="4" fontId="20" fillId="0" borderId="10" xfId="92" applyNumberFormat="1" applyFont="1" applyFill="1" applyBorder="1" applyAlignment="1">
      <alignment horizontal="right" vertical="center" wrapText="1"/>
    </xf>
    <xf numFmtId="4" fontId="20" fillId="0" borderId="10" xfId="93" applyNumberFormat="1" applyFont="1" applyFill="1" applyBorder="1" applyAlignment="1">
      <alignment horizontal="right" vertical="center" wrapText="1"/>
    </xf>
    <xf numFmtId="4" fontId="20" fillId="0" borderId="10" xfId="92" applyNumberFormat="1" applyFont="1" applyFill="1" applyBorder="1" applyAlignment="1" applyProtection="1">
      <alignment horizontal="right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20" fillId="0" borderId="0" xfId="0" applyFont="1" applyFill="1">
      <alignment vertical="center"/>
    </xf>
    <xf numFmtId="49" fontId="20" fillId="0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left" vertical="center"/>
    </xf>
    <xf numFmtId="0" fontId="20" fillId="0" borderId="10" xfId="0" applyNumberFormat="1" applyFont="1" applyFill="1" applyBorder="1" applyAlignment="1">
      <alignment horizontal="left" vertical="center"/>
    </xf>
    <xf numFmtId="183" fontId="20" fillId="0" borderId="10" xfId="0" applyNumberFormat="1" applyFont="1" applyFill="1" applyBorder="1" applyAlignment="1">
      <alignment horizontal="right" vertical="center"/>
    </xf>
    <xf numFmtId="4" fontId="20" fillId="0" borderId="10" xfId="0" applyNumberFormat="1" applyFont="1" applyFill="1" applyBorder="1" applyAlignment="1">
      <alignment horizontal="right" vertical="center"/>
    </xf>
    <xf numFmtId="49" fontId="20" fillId="0" borderId="0" xfId="0" applyNumberFormat="1" applyFont="1" applyFill="1" applyAlignment="1">
      <alignment horizontal="left"/>
    </xf>
    <xf numFmtId="49" fontId="20" fillId="0" borderId="10" xfId="96" applyNumberFormat="1" applyFont="1" applyFill="1" applyBorder="1" applyAlignment="1" applyProtection="1">
      <alignment horizontal="center" vertical="center" wrapText="1"/>
    </xf>
    <xf numFmtId="49" fontId="20" fillId="0" borderId="10" xfId="96" applyNumberFormat="1" applyFont="1" applyFill="1" applyBorder="1" applyAlignment="1" applyProtection="1">
      <alignment horizontal="left" vertical="center" wrapText="1"/>
    </xf>
    <xf numFmtId="0" fontId="20" fillId="0" borderId="10" xfId="96" applyNumberFormat="1" applyFont="1" applyFill="1" applyBorder="1" applyAlignment="1" applyProtection="1">
      <alignment horizontal="left" vertical="center" wrapText="1"/>
    </xf>
    <xf numFmtId="183" fontId="20" fillId="0" borderId="10" xfId="97" applyNumberFormat="1" applyFont="1" applyFill="1" applyBorder="1" applyAlignment="1" applyProtection="1">
      <alignment horizontal="right" vertical="center" wrapText="1"/>
    </xf>
    <xf numFmtId="4" fontId="20" fillId="0" borderId="10" xfId="97" applyNumberFormat="1" applyFont="1" applyFill="1" applyBorder="1" applyAlignment="1" applyProtection="1">
      <alignment horizontal="right" vertical="center" wrapText="1"/>
    </xf>
    <xf numFmtId="0" fontId="20" fillId="0" borderId="0" xfId="0" applyFont="1" applyFill="1" applyAlignment="1">
      <alignment horizontal="left"/>
    </xf>
    <xf numFmtId="184" fontId="20" fillId="0" borderId="10" xfId="94" applyNumberFormat="1" applyFont="1" applyFill="1" applyBorder="1" applyAlignment="1" applyProtection="1">
      <alignment horizontal="right" vertical="center" wrapText="1"/>
    </xf>
    <xf numFmtId="0" fontId="20" fillId="0" borderId="10" xfId="73" applyFont="1" applyFill="1" applyBorder="1">
      <alignment vertical="center"/>
    </xf>
    <xf numFmtId="184" fontId="20" fillId="0" borderId="10" xfId="94" applyNumberFormat="1" applyFont="1" applyFill="1" applyBorder="1" applyAlignment="1">
      <alignment horizontal="right" vertical="center" wrapText="1"/>
    </xf>
    <xf numFmtId="184" fontId="20" fillId="0" borderId="10" xfId="94" applyNumberFormat="1" applyFont="1" applyFill="1" applyBorder="1" applyAlignment="1">
      <alignment horizontal="right" vertical="center"/>
    </xf>
    <xf numFmtId="0" fontId="1" fillId="0" borderId="0" xfId="94" applyFont="1" applyFill="1"/>
    <xf numFmtId="184" fontId="20" fillId="0" borderId="10" xfId="0" applyNumberFormat="1" applyFont="1" applyFill="1" applyBorder="1">
      <alignment vertical="center"/>
    </xf>
    <xf numFmtId="178" fontId="20" fillId="0" borderId="10" xfId="94" applyNumberFormat="1" applyFont="1" applyFill="1" applyBorder="1"/>
    <xf numFmtId="0" fontId="20" fillId="0" borderId="10" xfId="0" applyFont="1" applyFill="1" applyBorder="1">
      <alignment vertical="center"/>
    </xf>
    <xf numFmtId="178" fontId="20" fillId="0" borderId="10" xfId="94" applyNumberFormat="1" applyFont="1" applyFill="1" applyBorder="1" applyAlignment="1">
      <alignment horizontal="right" vertical="center" wrapText="1"/>
    </xf>
    <xf numFmtId="0" fontId="1" fillId="0" borderId="10" xfId="94" applyFont="1" applyFill="1" applyBorder="1"/>
    <xf numFmtId="184" fontId="20" fillId="0" borderId="10" xfId="94" applyNumberFormat="1" applyFont="1" applyFill="1" applyBorder="1" applyAlignment="1">
      <alignment horizontal="right"/>
    </xf>
    <xf numFmtId="4" fontId="20" fillId="0" borderId="10" xfId="94" applyNumberFormat="1" applyFont="1" applyFill="1" applyBorder="1"/>
    <xf numFmtId="0" fontId="20" fillId="0" borderId="10" xfId="73" applyFont="1" applyFill="1" applyBorder="1" applyAlignment="1">
      <alignment horizontal="center" vertical="center"/>
    </xf>
    <xf numFmtId="0" fontId="3" fillId="0" borderId="0" xfId="87" applyFill="1" applyAlignment="1">
      <alignment vertical="center" wrapText="1"/>
    </xf>
    <xf numFmtId="49" fontId="22" fillId="0" borderId="10" xfId="87" applyNumberFormat="1" applyFont="1" applyFill="1" applyBorder="1" applyAlignment="1">
      <alignment horizontal="center" vertical="center" wrapText="1"/>
    </xf>
    <xf numFmtId="0" fontId="22" fillId="0" borderId="10" xfId="87" applyNumberFormat="1" applyFont="1" applyFill="1" applyBorder="1" applyAlignment="1">
      <alignment horizontal="center" vertical="center" wrapText="1"/>
    </xf>
    <xf numFmtId="0" fontId="22" fillId="0" borderId="10" xfId="87" applyNumberFormat="1" applyFont="1" applyFill="1" applyBorder="1" applyAlignment="1">
      <alignment horizontal="left" vertical="center" wrapText="1"/>
    </xf>
    <xf numFmtId="49" fontId="22" fillId="0" borderId="10" xfId="87" applyNumberFormat="1" applyFont="1" applyFill="1" applyBorder="1" applyAlignment="1">
      <alignment horizontal="left" vertical="center" wrapText="1"/>
    </xf>
    <xf numFmtId="4" fontId="22" fillId="0" borderId="10" xfId="87" applyNumberFormat="1" applyFont="1" applyFill="1" applyBorder="1" applyAlignment="1">
      <alignment horizontal="right" vertical="center" wrapText="1"/>
    </xf>
    <xf numFmtId="183" fontId="22" fillId="0" borderId="10" xfId="87" applyNumberFormat="1" applyFont="1" applyFill="1" applyBorder="1" applyAlignment="1">
      <alignment horizontal="right" vertical="center" wrapText="1"/>
    </xf>
    <xf numFmtId="178" fontId="22" fillId="0" borderId="10" xfId="87" applyNumberFormat="1" applyFont="1" applyFill="1" applyBorder="1" applyAlignment="1">
      <alignment horizontal="right" vertical="center" wrapText="1"/>
    </xf>
    <xf numFmtId="0" fontId="22" fillId="0" borderId="0" xfId="87" applyFont="1" applyFill="1" applyAlignment="1">
      <alignment horizontal="left"/>
    </xf>
    <xf numFmtId="185" fontId="20" fillId="0" borderId="10" xfId="0" applyNumberFormat="1" applyFont="1" applyFill="1" applyBorder="1" applyAlignment="1">
      <alignment horizontal="right" vertical="center"/>
    </xf>
    <xf numFmtId="0" fontId="20" fillId="0" borderId="0" xfId="0" applyFont="1" applyFill="1" applyAlignment="1"/>
    <xf numFmtId="184" fontId="20" fillId="0" borderId="10" xfId="95" applyNumberFormat="1" applyFont="1" applyFill="1" applyBorder="1" applyAlignment="1" applyProtection="1">
      <alignment horizontal="right" vertical="center" wrapText="1"/>
    </xf>
    <xf numFmtId="4" fontId="20" fillId="0" borderId="14" xfId="95" applyNumberFormat="1" applyFont="1" applyFill="1" applyBorder="1" applyAlignment="1" applyProtection="1">
      <alignment horizontal="right" vertical="center" wrapText="1"/>
    </xf>
    <xf numFmtId="4" fontId="20" fillId="0" borderId="12" xfId="95" applyNumberFormat="1" applyFont="1" applyFill="1" applyBorder="1" applyAlignment="1" applyProtection="1">
      <alignment horizontal="right" vertical="center" wrapText="1"/>
    </xf>
    <xf numFmtId="4" fontId="20" fillId="0" borderId="13" xfId="95" applyNumberFormat="1" applyFont="1" applyFill="1" applyBorder="1" applyAlignment="1" applyProtection="1">
      <alignment horizontal="right" vertical="center" wrapText="1"/>
    </xf>
    <xf numFmtId="183" fontId="20" fillId="0" borderId="10" xfId="95" applyNumberFormat="1" applyFont="1" applyFill="1" applyBorder="1" applyAlignment="1" applyProtection="1">
      <alignment horizontal="right" vertical="center" wrapText="1"/>
    </xf>
    <xf numFmtId="183" fontId="20" fillId="0" borderId="10" xfId="95" applyNumberFormat="1" applyFont="1" applyFill="1" applyBorder="1" applyAlignment="1" applyProtection="1">
      <alignment horizontal="right" vertical="center"/>
    </xf>
    <xf numFmtId="49" fontId="20" fillId="0" borderId="10" xfId="95" applyNumberFormat="1" applyFont="1" applyFill="1" applyBorder="1" applyAlignment="1" applyProtection="1">
      <alignment horizontal="center" vertical="center"/>
    </xf>
    <xf numFmtId="4" fontId="20" fillId="0" borderId="10" xfId="95" applyNumberFormat="1" applyFont="1" applyFill="1" applyBorder="1" applyAlignment="1" applyProtection="1">
      <alignment horizontal="right" vertical="center"/>
    </xf>
    <xf numFmtId="0" fontId="0" fillId="0" borderId="0" xfId="0">
      <alignment vertical="center"/>
    </xf>
    <xf numFmtId="0" fontId="0" fillId="0" borderId="0" xfId="0">
      <alignment vertical="center"/>
    </xf>
    <xf numFmtId="176" fontId="20" fillId="0" borderId="0" xfId="92" applyNumberFormat="1" applyFont="1" applyFill="1" applyAlignment="1" applyProtection="1">
      <alignment horizontal="right" vertical="center"/>
    </xf>
    <xf numFmtId="177" fontId="20" fillId="0" borderId="0" xfId="92" applyNumberFormat="1" applyFont="1" applyFill="1" applyAlignment="1" applyProtection="1">
      <alignment horizontal="right" vertical="center"/>
    </xf>
    <xf numFmtId="177" fontId="20" fillId="0" borderId="0" xfId="92" applyNumberFormat="1" applyFont="1" applyFill="1" applyAlignment="1" applyProtection="1">
      <alignment vertical="center"/>
    </xf>
    <xf numFmtId="177" fontId="20" fillId="0" borderId="0" xfId="96" applyNumberFormat="1" applyFont="1" applyFill="1" applyAlignment="1" applyProtection="1">
      <alignment horizontal="right" vertical="center"/>
    </xf>
    <xf numFmtId="0" fontId="1" fillId="0" borderId="0" xfId="93">
      <alignment vertical="center"/>
    </xf>
    <xf numFmtId="177" fontId="20" fillId="0" borderId="0" xfId="92" applyNumberFormat="1" applyFont="1" applyFill="1" applyAlignment="1" applyProtection="1">
      <alignment horizontal="centerContinuous" vertical="center"/>
    </xf>
    <xf numFmtId="176" fontId="20" fillId="0" borderId="10" xfId="92" applyNumberFormat="1" applyFont="1" applyFill="1" applyBorder="1" applyAlignment="1" applyProtection="1">
      <alignment horizontal="centerContinuous" vertical="center"/>
    </xf>
    <xf numFmtId="177" fontId="20" fillId="0" borderId="10" xfId="92" applyNumberFormat="1" applyFont="1" applyFill="1" applyBorder="1" applyAlignment="1" applyProtection="1">
      <alignment horizontal="centerContinuous" vertical="center" wrapText="1"/>
    </xf>
    <xf numFmtId="177" fontId="20" fillId="0" borderId="10" xfId="92" applyNumberFormat="1" applyFont="1" applyFill="1" applyBorder="1" applyAlignment="1" applyProtection="1">
      <alignment horizontal="center" vertical="center" wrapText="1"/>
    </xf>
    <xf numFmtId="49" fontId="20" fillId="42" borderId="10" xfId="92" applyNumberFormat="1" applyFont="1" applyFill="1" applyBorder="1" applyAlignment="1">
      <alignment horizontal="center" vertical="center" wrapText="1"/>
    </xf>
    <xf numFmtId="0" fontId="20" fillId="0" borderId="10" xfId="92" applyFont="1" applyFill="1" applyBorder="1" applyAlignment="1">
      <alignment horizontal="left" vertical="center"/>
    </xf>
    <xf numFmtId="0" fontId="1" fillId="0" borderId="0" xfId="93" applyFill="1">
      <alignment vertical="center"/>
    </xf>
    <xf numFmtId="0" fontId="2" fillId="0" borderId="0" xfId="92" applyFill="1"/>
    <xf numFmtId="0" fontId="20" fillId="0" borderId="10" xfId="92" applyFont="1" applyFill="1" applyBorder="1" applyAlignment="1">
      <alignment horizontal="left" vertical="center" wrapText="1"/>
    </xf>
    <xf numFmtId="183" fontId="20" fillId="0" borderId="10" xfId="92" applyNumberFormat="1" applyFont="1" applyFill="1" applyBorder="1" applyAlignment="1" applyProtection="1">
      <alignment horizontal="right" vertical="center" wrapText="1"/>
    </xf>
    <xf numFmtId="183" fontId="20" fillId="0" borderId="10" xfId="92" applyNumberFormat="1" applyFont="1" applyFill="1" applyBorder="1" applyAlignment="1">
      <alignment horizontal="right" vertical="center" wrapText="1"/>
    </xf>
    <xf numFmtId="183" fontId="20" fillId="0" borderId="10" xfId="92" applyNumberFormat="1" applyFont="1" applyFill="1" applyBorder="1" applyAlignment="1">
      <alignment horizontal="right" vertical="center"/>
    </xf>
    <xf numFmtId="178" fontId="20" fillId="0" borderId="10" xfId="92" applyNumberFormat="1" applyFont="1" applyFill="1" applyBorder="1" applyAlignment="1">
      <alignment horizontal="center" vertical="center"/>
    </xf>
    <xf numFmtId="0" fontId="1" fillId="0" borderId="0" xfId="93" applyAlignment="1">
      <alignment vertical="center" wrapText="1"/>
    </xf>
    <xf numFmtId="0" fontId="20" fillId="0" borderId="10" xfId="93" applyFont="1" applyBorder="1" applyAlignment="1">
      <alignment horizontal="centerContinuous" vertical="center" wrapText="1"/>
    </xf>
    <xf numFmtId="183" fontId="20" fillId="0" borderId="10" xfId="93" applyNumberFormat="1" applyFont="1" applyFill="1" applyBorder="1" applyAlignment="1">
      <alignment horizontal="right" vertical="center" wrapText="1"/>
    </xf>
    <xf numFmtId="178" fontId="20" fillId="0" borderId="10" xfId="92" applyNumberFormat="1" applyFont="1" applyFill="1" applyBorder="1" applyAlignment="1">
      <alignment horizontal="left" vertical="center"/>
    </xf>
    <xf numFmtId="178" fontId="20" fillId="0" borderId="10" xfId="92" applyNumberFormat="1" applyFont="1" applyFill="1" applyBorder="1" applyAlignment="1" applyProtection="1">
      <alignment vertical="center"/>
    </xf>
    <xf numFmtId="178" fontId="20" fillId="0" borderId="10" xfId="92" applyNumberFormat="1" applyFont="1" applyFill="1" applyBorder="1" applyAlignment="1" applyProtection="1">
      <alignment horizontal="left" vertical="center"/>
    </xf>
    <xf numFmtId="0" fontId="0" fillId="0" borderId="0" xfId="0">
      <alignment vertical="center"/>
    </xf>
    <xf numFmtId="177" fontId="20" fillId="0" borderId="0" xfId="96" applyNumberFormat="1" applyFont="1" applyFill="1" applyAlignment="1" applyProtection="1">
      <alignment horizontal="right" vertical="center"/>
    </xf>
    <xf numFmtId="49" fontId="20" fillId="42" borderId="10" xfId="92" applyNumberFormat="1" applyFont="1" applyFill="1" applyBorder="1" applyAlignment="1">
      <alignment horizontal="center" vertical="center" wrapText="1"/>
    </xf>
    <xf numFmtId="179" fontId="2" fillId="0" borderId="0" xfId="96" applyNumberFormat="1" applyFont="1" applyFill="1" applyAlignment="1" applyProtection="1">
      <alignment horizontal="center" vertical="center" wrapText="1"/>
    </xf>
    <xf numFmtId="180" fontId="20" fillId="0" borderId="0" xfId="96" applyNumberFormat="1" applyFont="1" applyFill="1" applyAlignment="1" applyProtection="1">
      <alignment horizontal="center" vertical="center"/>
    </xf>
    <xf numFmtId="0" fontId="20" fillId="0" borderId="0" xfId="96" applyNumberFormat="1" applyFont="1" applyFill="1" applyAlignment="1" applyProtection="1">
      <alignment horizontal="right" vertical="center" wrapText="1"/>
    </xf>
    <xf numFmtId="0" fontId="20" fillId="42" borderId="0" xfId="96" applyNumberFormat="1" applyFont="1" applyFill="1" applyAlignment="1" applyProtection="1">
      <alignment vertical="center" wrapText="1"/>
    </xf>
    <xf numFmtId="177" fontId="20" fillId="42" borderId="0" xfId="96" applyNumberFormat="1" applyFont="1" applyFill="1" applyAlignment="1" applyProtection="1">
      <alignment vertical="center" wrapText="1"/>
    </xf>
    <xf numFmtId="179" fontId="21" fillId="0" borderId="0" xfId="96" applyNumberFormat="1" applyFont="1" applyFill="1" applyAlignment="1" applyProtection="1">
      <alignment horizontal="centerContinuous" vertical="center"/>
    </xf>
    <xf numFmtId="0" fontId="20" fillId="0" borderId="0" xfId="96" applyNumberFormat="1" applyFont="1" applyFill="1" applyAlignment="1" applyProtection="1">
      <alignment vertical="center" wrapText="1"/>
    </xf>
    <xf numFmtId="0" fontId="20" fillId="0" borderId="10" xfId="96" applyNumberFormat="1" applyFont="1" applyFill="1" applyBorder="1" applyAlignment="1" applyProtection="1">
      <alignment horizontal="centerContinuous" vertical="center"/>
    </xf>
    <xf numFmtId="0" fontId="20" fillId="0" borderId="10" xfId="96" applyNumberFormat="1" applyFont="1" applyFill="1" applyBorder="1" applyAlignment="1" applyProtection="1">
      <alignment horizontal="center" vertical="center" wrapText="1"/>
    </xf>
    <xf numFmtId="179" fontId="20" fillId="0" borderId="10" xfId="96" applyNumberFormat="1" applyFont="1" applyFill="1" applyBorder="1" applyAlignment="1" applyProtection="1">
      <alignment horizontal="center" vertical="center"/>
    </xf>
    <xf numFmtId="180" fontId="20" fillId="0" borderId="10" xfId="96" applyNumberFormat="1" applyFont="1" applyFill="1" applyBorder="1" applyAlignment="1" applyProtection="1">
      <alignment horizontal="center" vertical="center"/>
    </xf>
    <xf numFmtId="49" fontId="20" fillId="42" borderId="10" xfId="92" applyNumberFormat="1" applyFont="1" applyFill="1" applyBorder="1" applyAlignment="1">
      <alignment horizontal="center" vertical="center"/>
    </xf>
    <xf numFmtId="49" fontId="20" fillId="0" borderId="10" xfId="92" applyNumberFormat="1" applyFont="1" applyFill="1" applyBorder="1" applyAlignment="1">
      <alignment horizontal="center" vertical="center" wrapText="1"/>
    </xf>
    <xf numFmtId="0" fontId="20" fillId="0" borderId="10" xfId="96" applyNumberFormat="1" applyFont="1" applyBorder="1" applyAlignment="1">
      <alignment horizontal="center" vertical="center"/>
    </xf>
    <xf numFmtId="0" fontId="20" fillId="0" borderId="10" xfId="92" applyNumberFormat="1" applyFont="1" applyFill="1" applyBorder="1" applyAlignment="1" applyProtection="1">
      <alignment vertical="center" wrapText="1"/>
    </xf>
    <xf numFmtId="0" fontId="2" fillId="0" borderId="0" xfId="96" applyFill="1"/>
    <xf numFmtId="49" fontId="22" fillId="0" borderId="10" xfId="0" applyNumberFormat="1" applyFont="1" applyBorder="1" applyAlignment="1">
      <alignment horizontal="center" vertical="center" wrapText="1"/>
    </xf>
    <xf numFmtId="0" fontId="20" fillId="0" borderId="0" xfId="0" applyNumberFormat="1" applyFont="1" applyFill="1" applyAlignment="1"/>
    <xf numFmtId="0" fontId="0" fillId="0" borderId="0" xfId="0">
      <alignment vertical="center"/>
    </xf>
    <xf numFmtId="179" fontId="20" fillId="0" borderId="0" xfId="97" applyNumberFormat="1" applyFont="1" applyFill="1" applyAlignment="1" applyProtection="1">
      <alignment horizontal="center" vertical="center"/>
    </xf>
    <xf numFmtId="180" fontId="20" fillId="0" borderId="0" xfId="97" applyNumberFormat="1" applyFont="1" applyFill="1" applyAlignment="1" applyProtection="1">
      <alignment horizontal="center" vertical="center"/>
    </xf>
    <xf numFmtId="0" fontId="20" fillId="0" borderId="0" xfId="97" applyNumberFormat="1" applyFont="1" applyFill="1" applyAlignment="1" applyProtection="1">
      <alignment horizontal="right" vertical="center"/>
    </xf>
    <xf numFmtId="0" fontId="20" fillId="0" borderId="0" xfId="97" applyNumberFormat="1" applyFont="1" applyFill="1" applyAlignment="1" applyProtection="1">
      <alignment horizontal="left" vertical="center" wrapText="1"/>
    </xf>
    <xf numFmtId="177" fontId="20" fillId="0" borderId="0" xfId="97" applyNumberFormat="1" applyFont="1" applyFill="1" applyAlignment="1" applyProtection="1">
      <alignment vertical="center"/>
    </xf>
    <xf numFmtId="181" fontId="20" fillId="0" borderId="0" xfId="97" applyNumberFormat="1" applyFont="1" applyFill="1" applyAlignment="1" applyProtection="1">
      <alignment vertical="center"/>
    </xf>
    <xf numFmtId="177" fontId="20" fillId="0" borderId="0" xfId="97" applyNumberFormat="1" applyFont="1" applyFill="1" applyAlignment="1" applyProtection="1">
      <alignment horizontal="right" vertical="center"/>
    </xf>
    <xf numFmtId="0" fontId="21" fillId="0" borderId="0" xfId="97" applyNumberFormat="1" applyFont="1" applyFill="1" applyAlignment="1" applyProtection="1">
      <alignment horizontal="centerContinuous" vertical="center"/>
    </xf>
    <xf numFmtId="177" fontId="20" fillId="0" borderId="11" xfId="97" applyNumberFormat="1" applyFont="1" applyFill="1" applyBorder="1" applyAlignment="1" applyProtection="1">
      <alignment vertical="center"/>
    </xf>
    <xf numFmtId="0" fontId="20" fillId="0" borderId="10" xfId="97" applyNumberFormat="1" applyFont="1" applyFill="1" applyBorder="1" applyAlignment="1" applyProtection="1">
      <alignment horizontal="centerContinuous" vertical="center"/>
    </xf>
    <xf numFmtId="0" fontId="20" fillId="0" borderId="10" xfId="97" applyNumberFormat="1" applyFont="1" applyFill="1" applyBorder="1" applyAlignment="1" applyProtection="1">
      <alignment horizontal="center" vertical="center" wrapText="1"/>
    </xf>
    <xf numFmtId="179" fontId="20" fillId="0" borderId="10" xfId="97" applyNumberFormat="1" applyFont="1" applyFill="1" applyBorder="1" applyAlignment="1" applyProtection="1">
      <alignment horizontal="center" vertical="center"/>
    </xf>
    <xf numFmtId="180" fontId="20" fillId="0" borderId="10" xfId="97" applyNumberFormat="1" applyFont="1" applyFill="1" applyBorder="1" applyAlignment="1" applyProtection="1">
      <alignment horizontal="center" vertical="center"/>
    </xf>
    <xf numFmtId="0" fontId="2" fillId="0" borderId="0" xfId="97" applyFill="1"/>
    <xf numFmtId="0" fontId="20" fillId="0" borderId="10" xfId="97" applyNumberFormat="1" applyFont="1" applyFill="1" applyBorder="1" applyAlignment="1" applyProtection="1">
      <alignment horizontal="center" vertical="center"/>
    </xf>
    <xf numFmtId="0" fontId="0" fillId="0" borderId="0" xfId="0">
      <alignment vertical="center"/>
    </xf>
    <xf numFmtId="0" fontId="20" fillId="0" borderId="10" xfId="92" applyFont="1" applyFill="1" applyBorder="1" applyAlignment="1">
      <alignment horizontal="left" vertical="center"/>
    </xf>
    <xf numFmtId="0" fontId="20" fillId="0" borderId="10" xfId="92" applyFont="1" applyFill="1" applyBorder="1" applyAlignment="1">
      <alignment horizontal="left" vertical="center" wrapText="1"/>
    </xf>
    <xf numFmtId="176" fontId="23" fillId="43" borderId="0" xfId="94" applyNumberFormat="1" applyFont="1" applyFill="1" applyAlignment="1" applyProtection="1">
      <alignment vertical="center" wrapText="1"/>
    </xf>
    <xf numFmtId="176" fontId="23" fillId="43" borderId="0" xfId="94" applyNumberFormat="1" applyFont="1" applyFill="1" applyAlignment="1" applyProtection="1">
      <alignment horizontal="right" vertical="center"/>
    </xf>
    <xf numFmtId="177" fontId="23" fillId="43" borderId="0" xfId="94" applyNumberFormat="1" applyFont="1" applyFill="1" applyAlignment="1" applyProtection="1">
      <alignment horizontal="right" vertical="center"/>
    </xf>
    <xf numFmtId="177" fontId="23" fillId="43" borderId="0" xfId="94" applyNumberFormat="1" applyFont="1" applyFill="1" applyAlignment="1" applyProtection="1">
      <alignment vertical="center"/>
    </xf>
    <xf numFmtId="177" fontId="20" fillId="43" borderId="0" xfId="94" applyNumberFormat="1" applyFont="1" applyFill="1" applyAlignment="1" applyProtection="1">
      <alignment vertical="center"/>
    </xf>
    <xf numFmtId="177" fontId="20" fillId="43" borderId="0" xfId="94" applyNumberFormat="1" applyFont="1" applyFill="1" applyAlignment="1" applyProtection="1">
      <alignment horizontal="right" vertical="center"/>
    </xf>
    <xf numFmtId="176" fontId="21" fillId="43" borderId="0" xfId="94" applyNumberFormat="1" applyFont="1" applyFill="1" applyAlignment="1" applyProtection="1">
      <alignment horizontal="centerContinuous" vertical="center"/>
    </xf>
    <xf numFmtId="0" fontId="2" fillId="43" borderId="0" xfId="94" applyFill="1" applyAlignment="1">
      <alignment horizontal="centerContinuous"/>
    </xf>
    <xf numFmtId="176" fontId="21" fillId="43" borderId="11" xfId="94" applyNumberFormat="1" applyFont="1" applyFill="1" applyBorder="1" applyAlignment="1" applyProtection="1">
      <alignment vertical="center" wrapText="1"/>
    </xf>
    <xf numFmtId="176" fontId="20" fillId="43" borderId="10" xfId="94" applyNumberFormat="1" applyFont="1" applyFill="1" applyBorder="1" applyAlignment="1" applyProtection="1">
      <alignment horizontal="centerContinuous" vertical="center"/>
    </xf>
    <xf numFmtId="0" fontId="1" fillId="43" borderId="10" xfId="94" applyFont="1" applyFill="1" applyBorder="1" applyAlignment="1">
      <alignment horizontal="centerContinuous"/>
    </xf>
    <xf numFmtId="0" fontId="1" fillId="43" borderId="0" xfId="94" applyFont="1" applyFill="1"/>
    <xf numFmtId="177" fontId="20" fillId="43" borderId="10" xfId="94" applyNumberFormat="1" applyFont="1" applyFill="1" applyBorder="1" applyAlignment="1" applyProtection="1">
      <alignment horizontal="centerContinuous" vertical="center"/>
    </xf>
    <xf numFmtId="177" fontId="20" fillId="43" borderId="10" xfId="94" applyNumberFormat="1" applyFont="1" applyFill="1" applyBorder="1" applyAlignment="1" applyProtection="1">
      <alignment horizontal="center" vertical="center" wrapText="1"/>
    </xf>
    <xf numFmtId="49" fontId="20" fillId="43" borderId="10" xfId="94" applyNumberFormat="1" applyFont="1" applyFill="1" applyBorder="1" applyAlignment="1">
      <alignment horizontal="center" vertical="center"/>
    </xf>
    <xf numFmtId="49" fontId="20" fillId="43" borderId="10" xfId="94" applyNumberFormat="1" applyFont="1" applyFill="1" applyBorder="1" applyAlignment="1">
      <alignment horizontal="center" vertical="center" wrapText="1"/>
    </xf>
    <xf numFmtId="0" fontId="20" fillId="43" borderId="10" xfId="94" applyFont="1" applyFill="1" applyBorder="1" applyAlignment="1">
      <alignment horizontal="center" vertical="center" wrapText="1"/>
    </xf>
    <xf numFmtId="0" fontId="1" fillId="43" borderId="0" xfId="94" applyFont="1" applyFill="1" applyAlignment="1">
      <alignment wrapText="1"/>
    </xf>
    <xf numFmtId="183" fontId="20" fillId="0" borderId="10" xfId="94" applyNumberFormat="1" applyFont="1" applyFill="1" applyBorder="1" applyAlignment="1">
      <alignment horizontal="right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0" fillId="0" borderId="10" xfId="97" applyNumberFormat="1" applyFont="1" applyFill="1" applyBorder="1" applyAlignment="1" applyProtection="1">
      <alignment horizontal="center" vertical="center" wrapText="1"/>
    </xf>
    <xf numFmtId="179" fontId="20" fillId="0" borderId="0" xfId="95" applyNumberFormat="1" applyFont="1" applyFill="1" applyAlignment="1" applyProtection="1">
      <alignment horizontal="center" vertical="center"/>
    </xf>
    <xf numFmtId="180" fontId="20" fillId="0" borderId="0" xfId="95" applyNumberFormat="1" applyFont="1" applyFill="1" applyAlignment="1" applyProtection="1">
      <alignment horizontal="center" vertical="center"/>
    </xf>
    <xf numFmtId="0" fontId="20" fillId="0" borderId="0" xfId="95" applyNumberFormat="1" applyFont="1" applyFill="1" applyAlignment="1" applyProtection="1">
      <alignment horizontal="right" vertical="center"/>
    </xf>
    <xf numFmtId="0" fontId="20" fillId="0" borderId="0" xfId="95" applyNumberFormat="1" applyFont="1" applyFill="1" applyAlignment="1" applyProtection="1">
      <alignment horizontal="left" vertical="center" wrapText="1"/>
    </xf>
    <xf numFmtId="177" fontId="20" fillId="0" borderId="0" xfId="95" applyNumberFormat="1" applyFont="1" applyFill="1" applyAlignment="1" applyProtection="1">
      <alignment vertical="center"/>
    </xf>
    <xf numFmtId="181" fontId="20" fillId="0" borderId="0" xfId="95" applyNumberFormat="1" applyFont="1" applyFill="1" applyAlignment="1" applyProtection="1">
      <alignment vertical="center"/>
    </xf>
    <xf numFmtId="177" fontId="20" fillId="0" borderId="0" xfId="95" applyNumberFormat="1" applyFont="1" applyFill="1" applyAlignment="1" applyProtection="1">
      <alignment horizontal="right" vertical="center"/>
    </xf>
    <xf numFmtId="0" fontId="21" fillId="0" borderId="0" xfId="95" applyNumberFormat="1" applyFont="1" applyFill="1" applyAlignment="1" applyProtection="1">
      <alignment horizontal="centerContinuous" vertical="center"/>
    </xf>
    <xf numFmtId="177" fontId="20" fillId="0" borderId="11" xfId="95" applyNumberFormat="1" applyFont="1" applyFill="1" applyBorder="1" applyAlignment="1" applyProtection="1">
      <alignment vertical="center"/>
    </xf>
    <xf numFmtId="177" fontId="20" fillId="0" borderId="0" xfId="95" applyNumberFormat="1" applyFont="1" applyFill="1" applyAlignment="1" applyProtection="1">
      <alignment horizontal="right"/>
    </xf>
    <xf numFmtId="0" fontId="20" fillId="0" borderId="10" xfId="95" applyNumberFormat="1" applyFont="1" applyFill="1" applyBorder="1" applyAlignment="1" applyProtection="1">
      <alignment horizontal="centerContinuous" vertical="center"/>
    </xf>
    <xf numFmtId="0" fontId="20" fillId="0" borderId="10" xfId="95" applyNumberFormat="1" applyFont="1" applyFill="1" applyBorder="1" applyAlignment="1" applyProtection="1">
      <alignment horizontal="center" vertical="center" wrapText="1"/>
    </xf>
    <xf numFmtId="0" fontId="20" fillId="0" borderId="12" xfId="95" applyNumberFormat="1" applyFont="1" applyFill="1" applyBorder="1" applyAlignment="1" applyProtection="1">
      <alignment horizontal="centerContinuous" vertical="center"/>
    </xf>
    <xf numFmtId="0" fontId="20" fillId="0" borderId="13" xfId="95" applyNumberFormat="1" applyFont="1" applyFill="1" applyBorder="1" applyAlignment="1" applyProtection="1">
      <alignment horizontal="centerContinuous" vertical="center"/>
    </xf>
    <xf numFmtId="0" fontId="20" fillId="0" borderId="14" xfId="95" applyNumberFormat="1" applyFont="1" applyFill="1" applyBorder="1" applyAlignment="1" applyProtection="1">
      <alignment horizontal="centerContinuous" vertical="center"/>
    </xf>
    <xf numFmtId="0" fontId="1" fillId="0" borderId="0" xfId="95" applyFont="1"/>
    <xf numFmtId="179" fontId="20" fillId="0" borderId="10" xfId="95" applyNumberFormat="1" applyFont="1" applyFill="1" applyBorder="1" applyAlignment="1" applyProtection="1">
      <alignment horizontal="center" vertical="center"/>
    </xf>
    <xf numFmtId="180" fontId="20" fillId="0" borderId="10" xfId="95" applyNumberFormat="1" applyFont="1" applyFill="1" applyBorder="1" applyAlignment="1" applyProtection="1">
      <alignment horizontal="center" vertical="center"/>
    </xf>
    <xf numFmtId="0" fontId="20" fillId="0" borderId="13" xfId="95" applyNumberFormat="1" applyFont="1" applyFill="1" applyBorder="1" applyAlignment="1" applyProtection="1">
      <alignment horizontal="center" vertical="center" wrapText="1"/>
    </xf>
    <xf numFmtId="179" fontId="20" fillId="0" borderId="15" xfId="95" applyNumberFormat="1" applyFont="1" applyFill="1" applyBorder="1" applyAlignment="1" applyProtection="1">
      <alignment horizontal="center" vertical="center"/>
    </xf>
    <xf numFmtId="180" fontId="20" fillId="0" borderId="15" xfId="95" applyNumberFormat="1" applyFont="1" applyFill="1" applyBorder="1" applyAlignment="1" applyProtection="1">
      <alignment horizontal="center" vertical="center"/>
    </xf>
    <xf numFmtId="0" fontId="20" fillId="0" borderId="16" xfId="95" applyNumberFormat="1" applyFont="1" applyFill="1" applyBorder="1" applyAlignment="1" applyProtection="1">
      <alignment horizontal="center" vertical="center"/>
    </xf>
    <xf numFmtId="0" fontId="20" fillId="0" borderId="16" xfId="95" applyNumberFormat="1" applyFont="1" applyFill="1" applyBorder="1" applyAlignment="1" applyProtection="1">
      <alignment horizontal="center" vertical="center" wrapText="1"/>
    </xf>
    <xf numFmtId="0" fontId="20" fillId="0" borderId="15" xfId="95" applyNumberFormat="1" applyFont="1" applyFill="1" applyBorder="1" applyAlignment="1" applyProtection="1">
      <alignment horizontal="center" vertical="center"/>
    </xf>
    <xf numFmtId="4" fontId="1" fillId="0" borderId="0" xfId="95" applyNumberFormat="1" applyFont="1" applyFill="1"/>
    <xf numFmtId="0" fontId="1" fillId="0" borderId="0" xfId="95" applyFont="1" applyFill="1"/>
    <xf numFmtId="0" fontId="0" fillId="0" borderId="0" xfId="0">
      <alignment vertical="center"/>
    </xf>
    <xf numFmtId="0" fontId="22" fillId="43" borderId="0" xfId="87" applyFont="1" applyFill="1" applyAlignment="1">
      <alignment horizontal="right" vertical="center"/>
    </xf>
    <xf numFmtId="0" fontId="24" fillId="43" borderId="0" xfId="87" applyFont="1" applyFill="1" applyAlignment="1">
      <alignment horizontal="centerContinuous" vertical="center"/>
    </xf>
    <xf numFmtId="0" fontId="3" fillId="43" borderId="0" xfId="87" applyFill="1" applyAlignment="1">
      <alignment horizontal="centerContinuous" vertical="center"/>
    </xf>
    <xf numFmtId="0" fontId="22" fillId="43" borderId="0" xfId="87" applyFont="1" applyFill="1">
      <alignment vertical="center"/>
    </xf>
    <xf numFmtId="0" fontId="2" fillId="0" borderId="10" xfId="89" applyFont="1" applyBorder="1" applyAlignment="1">
      <alignment horizontal="center" vertical="center" wrapText="1"/>
    </xf>
    <xf numFmtId="0" fontId="2" fillId="0" borderId="10" xfId="89" applyFont="1" applyBorder="1" applyAlignment="1">
      <alignment vertical="center" wrapText="1"/>
    </xf>
    <xf numFmtId="0" fontId="22" fillId="43" borderId="10" xfId="87" applyFont="1" applyFill="1" applyBorder="1" applyAlignment="1">
      <alignment horizontal="center" vertical="center" wrapText="1"/>
    </xf>
    <xf numFmtId="0" fontId="3" fillId="43" borderId="10" xfId="87" applyFill="1" applyBorder="1" applyAlignment="1">
      <alignment horizontal="center" vertical="center"/>
    </xf>
    <xf numFmtId="0" fontId="2" fillId="0" borderId="10" xfId="89" applyBorder="1" applyAlignment="1">
      <alignment horizontal="center" vertical="center" wrapText="1"/>
    </xf>
    <xf numFmtId="0" fontId="0" fillId="43" borderId="0" xfId="0" applyFill="1">
      <alignment vertical="center"/>
    </xf>
    <xf numFmtId="177" fontId="20" fillId="43" borderId="0" xfId="95" applyNumberFormat="1" applyFont="1" applyFill="1" applyAlignment="1" applyProtection="1">
      <alignment horizontal="right" vertical="center"/>
    </xf>
    <xf numFmtId="0" fontId="20" fillId="43" borderId="0" xfId="0" applyFont="1" applyFill="1" applyAlignment="1">
      <alignment horizontal="right"/>
    </xf>
    <xf numFmtId="0" fontId="20" fillId="43" borderId="1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0" fillId="0" borderId="1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20" fillId="0" borderId="10" xfId="97" applyNumberFormat="1" applyFont="1" applyFill="1" applyBorder="1" applyAlignment="1" applyProtection="1">
      <alignment horizontal="center" vertical="center" wrapText="1"/>
    </xf>
    <xf numFmtId="179" fontId="20" fillId="0" borderId="0" xfId="95" applyNumberFormat="1" applyFont="1" applyFill="1" applyAlignment="1" applyProtection="1">
      <alignment horizontal="center" vertical="center"/>
    </xf>
    <xf numFmtId="180" fontId="20" fillId="0" borderId="0" xfId="95" applyNumberFormat="1" applyFont="1" applyFill="1" applyAlignment="1" applyProtection="1">
      <alignment horizontal="center" vertical="center"/>
    </xf>
    <xf numFmtId="0" fontId="20" fillId="0" borderId="0" xfId="95" applyNumberFormat="1" applyFont="1" applyFill="1" applyAlignment="1" applyProtection="1">
      <alignment horizontal="right" vertical="center"/>
    </xf>
    <xf numFmtId="0" fontId="20" fillId="0" borderId="0" xfId="95" applyNumberFormat="1" applyFont="1" applyFill="1" applyAlignment="1" applyProtection="1">
      <alignment horizontal="left" vertical="center" wrapText="1"/>
    </xf>
    <xf numFmtId="177" fontId="20" fillId="0" borderId="0" xfId="95" applyNumberFormat="1" applyFont="1" applyFill="1" applyAlignment="1" applyProtection="1">
      <alignment vertical="center"/>
    </xf>
    <xf numFmtId="181" fontId="20" fillId="0" borderId="0" xfId="95" applyNumberFormat="1" applyFont="1" applyFill="1" applyAlignment="1" applyProtection="1">
      <alignment vertical="center"/>
    </xf>
    <xf numFmtId="177" fontId="20" fillId="0" borderId="0" xfId="95" applyNumberFormat="1" applyFont="1" applyFill="1" applyAlignment="1" applyProtection="1">
      <alignment horizontal="right" vertical="center"/>
    </xf>
    <xf numFmtId="0" fontId="21" fillId="0" borderId="0" xfId="95" applyNumberFormat="1" applyFont="1" applyFill="1" applyAlignment="1" applyProtection="1">
      <alignment horizontal="centerContinuous" vertical="center"/>
    </xf>
    <xf numFmtId="177" fontId="20" fillId="0" borderId="11" xfId="95" applyNumberFormat="1" applyFont="1" applyFill="1" applyBorder="1" applyAlignment="1" applyProtection="1">
      <alignment vertical="center"/>
    </xf>
    <xf numFmtId="177" fontId="20" fillId="0" borderId="0" xfId="95" applyNumberFormat="1" applyFont="1" applyFill="1" applyAlignment="1" applyProtection="1">
      <alignment horizontal="right"/>
    </xf>
    <xf numFmtId="0" fontId="20" fillId="0" borderId="10" xfId="95" applyNumberFormat="1" applyFont="1" applyFill="1" applyBorder="1" applyAlignment="1" applyProtection="1">
      <alignment horizontal="centerContinuous" vertical="center"/>
    </xf>
    <xf numFmtId="0" fontId="20" fillId="0" borderId="10" xfId="95" applyNumberFormat="1" applyFont="1" applyFill="1" applyBorder="1" applyAlignment="1" applyProtection="1">
      <alignment horizontal="center" vertical="center" wrapText="1"/>
    </xf>
    <xf numFmtId="0" fontId="20" fillId="0" borderId="12" xfId="95" applyNumberFormat="1" applyFont="1" applyFill="1" applyBorder="1" applyAlignment="1" applyProtection="1">
      <alignment horizontal="centerContinuous" vertical="center"/>
    </xf>
    <xf numFmtId="0" fontId="20" fillId="0" borderId="13" xfId="95" applyNumberFormat="1" applyFont="1" applyFill="1" applyBorder="1" applyAlignment="1" applyProtection="1">
      <alignment horizontal="centerContinuous" vertical="center"/>
    </xf>
    <xf numFmtId="0" fontId="20" fillId="0" borderId="14" xfId="95" applyNumberFormat="1" applyFont="1" applyFill="1" applyBorder="1" applyAlignment="1" applyProtection="1">
      <alignment horizontal="centerContinuous" vertical="center"/>
    </xf>
    <xf numFmtId="179" fontId="20" fillId="0" borderId="10" xfId="95" applyNumberFormat="1" applyFont="1" applyFill="1" applyBorder="1" applyAlignment="1" applyProtection="1">
      <alignment horizontal="center" vertical="center"/>
    </xf>
    <xf numFmtId="180" fontId="20" fillId="0" borderId="10" xfId="95" applyNumberFormat="1" applyFont="1" applyFill="1" applyBorder="1" applyAlignment="1" applyProtection="1">
      <alignment horizontal="center" vertical="center"/>
    </xf>
    <xf numFmtId="0" fontId="20" fillId="0" borderId="13" xfId="95" applyNumberFormat="1" applyFont="1" applyFill="1" applyBorder="1" applyAlignment="1" applyProtection="1">
      <alignment horizontal="center" vertical="center" wrapText="1"/>
    </xf>
    <xf numFmtId="0" fontId="1" fillId="0" borderId="0" xfId="95" applyFont="1" applyFill="1"/>
    <xf numFmtId="0" fontId="20" fillId="0" borderId="10" xfId="95" applyNumberFormat="1" applyFont="1" applyFill="1" applyBorder="1" applyAlignment="1" applyProtection="1">
      <alignment horizontal="center" vertical="center"/>
    </xf>
    <xf numFmtId="4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22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177" fontId="22" fillId="0" borderId="10" xfId="0" applyNumberFormat="1" applyFont="1" applyBorder="1" applyAlignment="1">
      <alignment horizontal="center" vertical="center" wrapText="1"/>
    </xf>
    <xf numFmtId="49" fontId="20" fillId="42" borderId="10" xfId="92" applyNumberFormat="1" applyFont="1" applyFill="1" applyBorder="1" applyAlignment="1">
      <alignment horizontal="center" vertical="center" wrapText="1"/>
    </xf>
    <xf numFmtId="176" fontId="20" fillId="0" borderId="10" xfId="92" applyNumberFormat="1" applyFont="1" applyFill="1" applyBorder="1" applyAlignment="1" applyProtection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0" fillId="0" borderId="10" xfId="92" applyNumberFormat="1" applyFont="1" applyFill="1" applyBorder="1" applyAlignment="1" applyProtection="1">
      <alignment horizontal="center" vertical="center" wrapText="1"/>
    </xf>
    <xf numFmtId="0" fontId="20" fillId="0" borderId="10" xfId="92" applyFont="1" applyBorder="1" applyAlignment="1">
      <alignment horizontal="center" vertical="center" wrapText="1"/>
    </xf>
    <xf numFmtId="177" fontId="20" fillId="0" borderId="10" xfId="92" applyNumberFormat="1" applyFont="1" applyFill="1" applyBorder="1" applyAlignment="1" applyProtection="1">
      <alignment horizontal="center" vertical="center" wrapText="1"/>
    </xf>
    <xf numFmtId="0" fontId="20" fillId="0" borderId="11" xfId="93" applyFont="1" applyBorder="1" applyAlignment="1">
      <alignment horizontal="right" wrapText="1"/>
    </xf>
    <xf numFmtId="182" fontId="20" fillId="0" borderId="10" xfId="93" applyNumberFormat="1" applyFont="1" applyBorder="1" applyAlignment="1">
      <alignment horizontal="center" vertical="center" wrapText="1"/>
    </xf>
    <xf numFmtId="176" fontId="20" fillId="0" borderId="0" xfId="92" applyNumberFormat="1" applyFont="1" applyFill="1" applyAlignment="1" applyProtection="1">
      <alignment horizontal="left" vertical="center" wrapText="1"/>
    </xf>
    <xf numFmtId="176" fontId="21" fillId="0" borderId="0" xfId="92" applyNumberFormat="1" applyFont="1" applyFill="1" applyAlignment="1" applyProtection="1">
      <alignment horizontal="center" vertical="center"/>
    </xf>
    <xf numFmtId="0" fontId="20" fillId="0" borderId="10" xfId="96" applyNumberFormat="1" applyFont="1" applyFill="1" applyBorder="1" applyAlignment="1" applyProtection="1">
      <alignment horizontal="center" vertical="center" wrapText="1"/>
    </xf>
    <xf numFmtId="177" fontId="20" fillId="0" borderId="10" xfId="92" applyNumberFormat="1" applyFont="1" applyFill="1" applyBorder="1" applyAlignment="1" applyProtection="1">
      <alignment horizontal="center" vertical="center"/>
    </xf>
    <xf numFmtId="49" fontId="22" fillId="0" borderId="10" xfId="0" applyNumberFormat="1" applyFont="1" applyBorder="1" applyAlignment="1">
      <alignment horizontal="center" vertical="center" wrapText="1"/>
    </xf>
    <xf numFmtId="0" fontId="22" fillId="43" borderId="10" xfId="0" applyFont="1" applyFill="1" applyBorder="1" applyAlignment="1">
      <alignment horizontal="center" vertical="center" wrapText="1"/>
    </xf>
    <xf numFmtId="177" fontId="20" fillId="42" borderId="11" xfId="96" applyNumberFormat="1" applyFont="1" applyFill="1" applyBorder="1" applyAlignment="1" applyProtection="1">
      <alignment horizontal="right"/>
    </xf>
    <xf numFmtId="0" fontId="20" fillId="42" borderId="10" xfId="96" applyNumberFormat="1" applyFont="1" applyFill="1" applyBorder="1" applyAlignment="1" applyProtection="1">
      <alignment horizontal="center" vertical="center" wrapText="1"/>
    </xf>
    <xf numFmtId="49" fontId="22" fillId="43" borderId="10" xfId="0" applyNumberFormat="1" applyFont="1" applyFill="1" applyBorder="1" applyAlignment="1">
      <alignment horizontal="center" vertical="center" wrapText="1"/>
    </xf>
    <xf numFmtId="0" fontId="20" fillId="0" borderId="10" xfId="97" applyNumberFormat="1" applyFont="1" applyFill="1" applyBorder="1" applyAlignment="1" applyProtection="1">
      <alignment horizontal="center" vertical="center" wrapText="1"/>
    </xf>
    <xf numFmtId="177" fontId="20" fillId="0" borderId="11" xfId="97" applyNumberFormat="1" applyFont="1" applyFill="1" applyBorder="1" applyAlignment="1" applyProtection="1">
      <alignment horizontal="right"/>
    </xf>
    <xf numFmtId="0" fontId="20" fillId="43" borderId="10" xfId="94" applyNumberFormat="1" applyFont="1" applyFill="1" applyBorder="1" applyAlignment="1" applyProtection="1">
      <alignment horizontal="center" vertical="center"/>
    </xf>
    <xf numFmtId="176" fontId="20" fillId="43" borderId="10" xfId="94" applyNumberFormat="1" applyFont="1" applyFill="1" applyBorder="1" applyAlignment="1" applyProtection="1">
      <alignment horizontal="center" vertical="center" wrapText="1"/>
    </xf>
    <xf numFmtId="176" fontId="20" fillId="43" borderId="10" xfId="94" applyNumberFormat="1" applyFont="1" applyFill="1" applyBorder="1" applyAlignment="1" applyProtection="1">
      <alignment horizontal="center" vertical="center"/>
    </xf>
    <xf numFmtId="176" fontId="20" fillId="0" borderId="10" xfId="94" applyNumberFormat="1" applyFont="1" applyFill="1" applyBorder="1" applyAlignment="1" applyProtection="1">
      <alignment horizontal="center" vertical="center" wrapText="1"/>
    </xf>
    <xf numFmtId="0" fontId="20" fillId="0" borderId="14" xfId="94" applyFont="1" applyFill="1" applyBorder="1" applyAlignment="1">
      <alignment horizontal="left" vertical="center" wrapText="1"/>
    </xf>
    <xf numFmtId="0" fontId="20" fillId="0" borderId="13" xfId="94" applyFont="1" applyFill="1" applyBorder="1" applyAlignment="1">
      <alignment horizontal="left" vertical="center" wrapText="1"/>
    </xf>
    <xf numFmtId="176" fontId="20" fillId="43" borderId="11" xfId="94" applyNumberFormat="1" applyFont="1" applyFill="1" applyBorder="1" applyAlignment="1" applyProtection="1">
      <alignment horizontal="right" wrapText="1"/>
    </xf>
    <xf numFmtId="49" fontId="20" fillId="43" borderId="10" xfId="94" applyNumberFormat="1" applyFont="1" applyFill="1" applyBorder="1" applyAlignment="1">
      <alignment horizontal="center" vertical="center" wrapText="1"/>
    </xf>
    <xf numFmtId="0" fontId="20" fillId="0" borderId="10" xfId="94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 wrapText="1"/>
    </xf>
    <xf numFmtId="177" fontId="20" fillId="43" borderId="10" xfId="94" applyNumberFormat="1" applyFont="1" applyFill="1" applyBorder="1" applyAlignment="1" applyProtection="1">
      <alignment horizontal="center" vertical="center"/>
    </xf>
    <xf numFmtId="0" fontId="20" fillId="43" borderId="10" xfId="94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0" xfId="95" applyNumberFormat="1" applyFont="1" applyFill="1" applyBorder="1" applyAlignment="1" applyProtection="1">
      <alignment horizontal="center" vertical="center" wrapText="1"/>
    </xf>
    <xf numFmtId="0" fontId="22" fillId="43" borderId="11" xfId="87" applyFont="1" applyFill="1" applyBorder="1" applyAlignment="1">
      <alignment horizontal="right" vertical="center"/>
    </xf>
    <xf numFmtId="0" fontId="22" fillId="43" borderId="10" xfId="87" applyFont="1" applyFill="1" applyBorder="1" applyAlignment="1">
      <alignment horizontal="center" vertical="center" wrapText="1"/>
    </xf>
    <xf numFmtId="0" fontId="2" fillId="0" borderId="10" xfId="89" applyBorder="1" applyAlignment="1">
      <alignment horizontal="center" vertical="center" wrapText="1"/>
    </xf>
    <xf numFmtId="49" fontId="20" fillId="43" borderId="10" xfId="98" applyNumberFormat="1" applyFont="1" applyFill="1" applyBorder="1" applyAlignment="1">
      <alignment horizontal="center" vertical="center" wrapText="1"/>
    </xf>
    <xf numFmtId="0" fontId="2" fillId="0" borderId="10" xfId="89" applyFont="1" applyBorder="1" applyAlignment="1">
      <alignment horizontal="center" vertical="center" wrapText="1"/>
    </xf>
    <xf numFmtId="0" fontId="2" fillId="0" borderId="10" xfId="89" applyBorder="1" applyAlignment="1">
      <alignment horizontal="center" vertical="center"/>
    </xf>
    <xf numFmtId="0" fontId="21" fillId="43" borderId="0" xfId="0" applyFont="1" applyFill="1" applyAlignment="1">
      <alignment horizontal="center" vertical="center"/>
    </xf>
    <xf numFmtId="0" fontId="20" fillId="43" borderId="17" xfId="0" applyFont="1" applyFill="1" applyBorder="1" applyAlignment="1">
      <alignment horizontal="left" vertical="center" wrapText="1"/>
    </xf>
  </cellXfs>
  <cellStyles count="140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20% - 着色 1" xfId="7"/>
    <cellStyle name="20% - 着色 1 2" xfId="8"/>
    <cellStyle name="20% - 着色 1_615D2EB13C93010EE0530A0804CC5EB5" xfId="9"/>
    <cellStyle name="20% - 着色 2" xfId="10"/>
    <cellStyle name="20% - 着色 2 2" xfId="11"/>
    <cellStyle name="20% - 着色 2_615D2EB13C93010EE0530A0804CC5EB5" xfId="12"/>
    <cellStyle name="20% - 着色 3" xfId="13"/>
    <cellStyle name="20% - 着色 3 2" xfId="14"/>
    <cellStyle name="20% - 着色 3_615D2EB13C93010EE0530A0804CC5EB5" xfId="15"/>
    <cellStyle name="20% - 着色 4" xfId="16"/>
    <cellStyle name="20% - 着色 4 2" xfId="17"/>
    <cellStyle name="20% - 着色 4_615D2EB13C93010EE0530A0804CC5EB5" xfId="18"/>
    <cellStyle name="20% - 着色 5" xfId="19"/>
    <cellStyle name="20% - 着色 5 2" xfId="20"/>
    <cellStyle name="20% - 着色 5_615D2EB13C93010EE0530A0804CC5EB5" xfId="21"/>
    <cellStyle name="20% - 着色 6" xfId="22"/>
    <cellStyle name="20% - 着色 6 2" xfId="23"/>
    <cellStyle name="20% - 着色 6_615D2EB13C93010EE0530A0804CC5EB5" xfId="24"/>
    <cellStyle name="40% - 强调文字颜色 1" xfId="25" builtinId="31" customBuiltin="1"/>
    <cellStyle name="40% - 强调文字颜色 2" xfId="26" builtinId="35" customBuiltin="1"/>
    <cellStyle name="40% - 强调文字颜色 3" xfId="27" builtinId="39" customBuiltin="1"/>
    <cellStyle name="40% - 强调文字颜色 4" xfId="28" builtinId="43" customBuiltin="1"/>
    <cellStyle name="40% - 强调文字颜色 5" xfId="29" builtinId="47" customBuiltin="1"/>
    <cellStyle name="40% - 强调文字颜色 6" xfId="30" builtinId="51" customBuiltin="1"/>
    <cellStyle name="40% - 着色 1" xfId="31"/>
    <cellStyle name="40% - 着色 1 2" xfId="32"/>
    <cellStyle name="40% - 着色 1_615D2EB13C93010EE0530A0804CC5EB5" xfId="33"/>
    <cellStyle name="40% - 着色 2" xfId="34"/>
    <cellStyle name="40% - 着色 2 2" xfId="35"/>
    <cellStyle name="40% - 着色 2_615D2EB13C93010EE0530A0804CC5EB5" xfId="36"/>
    <cellStyle name="40% - 着色 3" xfId="37"/>
    <cellStyle name="40% - 着色 3 2" xfId="38"/>
    <cellStyle name="40% - 着色 3_615D2EB13C93010EE0530A0804CC5EB5" xfId="39"/>
    <cellStyle name="40% - 着色 4" xfId="40"/>
    <cellStyle name="40% - 着色 4 2" xfId="41"/>
    <cellStyle name="40% - 着色 4_615D2EB13C93010EE0530A0804CC5EB5" xfId="42"/>
    <cellStyle name="40% - 着色 5" xfId="43"/>
    <cellStyle name="40% - 着色 5 2" xfId="44"/>
    <cellStyle name="40% - 着色 5_615D2EB13C93010EE0530A0804CC5EB5" xfId="45"/>
    <cellStyle name="40% - 着色 6" xfId="46"/>
    <cellStyle name="40% - 着色 6 2" xfId="47"/>
    <cellStyle name="40% - 着色 6_615D2EB13C93010EE0530A0804CC5EB5" xfId="48"/>
    <cellStyle name="60% - 强调文字颜色 1" xfId="49" builtinId="32" customBuiltin="1"/>
    <cellStyle name="60% - 强调文字颜色 2" xfId="50" builtinId="36" customBuiltin="1"/>
    <cellStyle name="60% - 强调文字颜色 3" xfId="51" builtinId="40" customBuiltin="1"/>
    <cellStyle name="60% - 强调文字颜色 4" xfId="52" builtinId="44" customBuiltin="1"/>
    <cellStyle name="60% - 强调文字颜色 5" xfId="53" builtinId="48" customBuiltin="1"/>
    <cellStyle name="60% - 强调文字颜色 6" xfId="54" builtinId="52" customBuiltin="1"/>
    <cellStyle name="60% - 着色 1" xfId="55"/>
    <cellStyle name="60% - 着色 1 2" xfId="56"/>
    <cellStyle name="60% - 着色 1_615D2EB13C93010EE0530A0804CC5EB5" xfId="57"/>
    <cellStyle name="60% - 着色 2" xfId="58"/>
    <cellStyle name="60% - 着色 2 2" xfId="59"/>
    <cellStyle name="60% - 着色 2_615D2EB13C93010EE0530A0804CC5EB5" xfId="60"/>
    <cellStyle name="60% - 着色 3" xfId="61"/>
    <cellStyle name="60% - 着色 3 2" xfId="62"/>
    <cellStyle name="60% - 着色 3_615D2EB13C93010EE0530A0804CC5EB5" xfId="63"/>
    <cellStyle name="60% - 着色 4" xfId="64"/>
    <cellStyle name="60% - 着色 4 2" xfId="65"/>
    <cellStyle name="60% - 着色 4_615D2EB13C93010EE0530A0804CC5EB5" xfId="66"/>
    <cellStyle name="60% - 着色 5" xfId="67"/>
    <cellStyle name="60% - 着色 5 2" xfId="68"/>
    <cellStyle name="60% - 着色 5_615D2EB13C93010EE0530A0804CC5EB5" xfId="69"/>
    <cellStyle name="60% - 着色 6" xfId="70"/>
    <cellStyle name="60% - 着色 6 2" xfId="71"/>
    <cellStyle name="60% - 着色 6_615D2EB13C93010EE0530A0804CC5EB5" xfId="72"/>
    <cellStyle name="百分比_EF4B13E29A0421FAE0430A08200E21FA" xfId="73"/>
    <cellStyle name="标题" xfId="74" builtinId="15" customBuiltin="1"/>
    <cellStyle name="标题 1" xfId="75" builtinId="16" customBuiltin="1"/>
    <cellStyle name="标题 2" xfId="76" builtinId="17" customBuiltin="1"/>
    <cellStyle name="标题 3" xfId="77" builtinId="18" customBuiltin="1"/>
    <cellStyle name="标题 4" xfId="78" builtinId="19" customBuiltin="1"/>
    <cellStyle name="差" xfId="79" builtinId="27" customBuiltin="1"/>
    <cellStyle name="差_43D52F54AE89403EE0530A083063403E" xfId="80"/>
    <cellStyle name="差_44B1A4BBE91BA100E0530A083063A100" xfId="81"/>
    <cellStyle name="差_44C2FE9C4094D0F4E0530A083063D0F4" xfId="82"/>
    <cellStyle name="差_615D2EB13C93010EE0530A0804CC5EB5" xfId="83"/>
    <cellStyle name="差_61F0C7FF6ABA0038E0530A0804CC3487" xfId="84"/>
    <cellStyle name="差_6一般公共预算基本支出情况表" xfId="85"/>
    <cellStyle name="常规" xfId="0" builtinId="0"/>
    <cellStyle name="常规 2" xfId="86"/>
    <cellStyle name="常规 2_6432282DBB1EE058E0530A083063E058_c" xfId="87"/>
    <cellStyle name="常规 3" xfId="88"/>
    <cellStyle name="常规 3 2" xfId="89"/>
    <cellStyle name="常规 3_6162030C6A600132E0530A0804CCAD99_c" xfId="90"/>
    <cellStyle name="常规 4" xfId="91"/>
    <cellStyle name="常规_0C0E50DD51360000E0530A0804CB2C68" xfId="92"/>
    <cellStyle name="常规_279F34B40C5C011EE0530A0804CCE720" xfId="93"/>
    <cellStyle name="常规_439B6CFEF4310134E0530A0804CB25FB" xfId="94"/>
    <cellStyle name="常规_439B6D647C250158E0530A0804CC3FF1" xfId="95"/>
    <cellStyle name="常规_442239306334007CE0530A0804CB3F5E" xfId="96"/>
    <cellStyle name="常规_4422630BD59E014AE0530A0804CCCC24" xfId="97"/>
    <cellStyle name="常规_45A60791B2160140E0530A0804CC01DF" xfId="98"/>
    <cellStyle name="好" xfId="99" builtinId="26" customBuiltin="1"/>
    <cellStyle name="好_43D52F54AE89403EE0530A083063403E" xfId="100"/>
    <cellStyle name="好_44B1A4BBE91BA100E0530A083063A100" xfId="101"/>
    <cellStyle name="好_44C2FE9C4094D0F4E0530A083063D0F4" xfId="102"/>
    <cellStyle name="好_615D2EB13C93010EE0530A0804CC5EB5" xfId="103"/>
    <cellStyle name="好_61F0C7FF6ABA0038E0530A0804CC3487" xfId="104"/>
    <cellStyle name="好_6一般公共预算基本支出情况表" xfId="105"/>
    <cellStyle name="汇总" xfId="106" builtinId="25" customBuiltin="1"/>
    <cellStyle name="计算" xfId="107" builtinId="22" customBuiltin="1"/>
    <cellStyle name="检查单元格" xfId="108" builtinId="23" customBuiltin="1"/>
    <cellStyle name="解释性文本" xfId="109" builtinId="53" customBuiltin="1"/>
    <cellStyle name="警告文本" xfId="110" builtinId="11" customBuiltin="1"/>
    <cellStyle name="链接单元格" xfId="111" builtinId="24" customBuiltin="1"/>
    <cellStyle name="强调文字颜色 1" xfId="112" builtinId="29" customBuiltin="1"/>
    <cellStyle name="强调文字颜色 2" xfId="113" builtinId="33" customBuiltin="1"/>
    <cellStyle name="强调文字颜色 3" xfId="114" builtinId="37" customBuiltin="1"/>
    <cellStyle name="强调文字颜色 4" xfId="115" builtinId="41" customBuiltin="1"/>
    <cellStyle name="强调文字颜色 5" xfId="116" builtinId="45" customBuiltin="1"/>
    <cellStyle name="强调文字颜色 6" xfId="117" builtinId="49" customBuiltin="1"/>
    <cellStyle name="适中" xfId="118" builtinId="28" customBuiltin="1"/>
    <cellStyle name="输出" xfId="119" builtinId="21" customBuiltin="1"/>
    <cellStyle name="输入" xfId="120" builtinId="20" customBuiltin="1"/>
    <cellStyle name="着色 1" xfId="122"/>
    <cellStyle name="着色 1 2" xfId="123"/>
    <cellStyle name="着色 1_615D2EB13C93010EE0530A0804CC5EB5" xfId="124"/>
    <cellStyle name="着色 2" xfId="125"/>
    <cellStyle name="着色 2 2" xfId="126"/>
    <cellStyle name="着色 2_615D2EB13C93010EE0530A0804CC5EB5" xfId="127"/>
    <cellStyle name="着色 3" xfId="128"/>
    <cellStyle name="着色 3 2" xfId="129"/>
    <cellStyle name="着色 3_615D2EB13C93010EE0530A0804CC5EB5" xfId="130"/>
    <cellStyle name="着色 4" xfId="131"/>
    <cellStyle name="着色 4 2" xfId="132"/>
    <cellStyle name="着色 4_615D2EB13C93010EE0530A0804CC5EB5" xfId="133"/>
    <cellStyle name="着色 5" xfId="134"/>
    <cellStyle name="着色 5 2" xfId="135"/>
    <cellStyle name="着色 5_615D2EB13C93010EE0530A0804CC5EB5" xfId="136"/>
    <cellStyle name="着色 6" xfId="137"/>
    <cellStyle name="着色 6 2" xfId="138"/>
    <cellStyle name="着色 6_615D2EB13C93010EE0530A0804CC5EB5" xfId="139"/>
    <cellStyle name="注释" xfId="12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showGridLines="0" showZeros="0" tabSelected="1" workbookViewId="0">
      <selection sqref="A1:IV65536"/>
    </sheetView>
  </sheetViews>
  <sheetFormatPr defaultRowHeight="15.6" x14ac:dyDescent="0.15"/>
  <cols>
    <col min="1" max="1" width="6.09765625" style="2" customWidth="1"/>
    <col min="2" max="2" width="17.09765625" style="2" customWidth="1"/>
    <col min="3" max="3" width="12.3984375" style="2" customWidth="1"/>
    <col min="4" max="4" width="19.5" style="2" customWidth="1"/>
    <col min="5" max="5" width="12.5" style="2" customWidth="1"/>
    <col min="6" max="6" width="13.69921875" style="2" customWidth="1"/>
    <col min="7" max="7" width="16.09765625" style="2" customWidth="1"/>
    <col min="8" max="8" width="13.09765625" style="2" customWidth="1"/>
    <col min="9" max="9" width="10.3984375" style="2" customWidth="1"/>
    <col min="10" max="10" width="8.09765625" style="2" customWidth="1"/>
    <col min="11" max="11" width="5.3984375" style="2" customWidth="1"/>
    <col min="12" max="12" width="10.69921875" style="2" customWidth="1"/>
    <col min="13" max="13" width="8.69921875" style="3" customWidth="1"/>
    <col min="14" max="26" width="6.8984375" style="1" customWidth="1"/>
    <col min="27" max="244" width="6.8984375" style="2" customWidth="1"/>
    <col min="245" max="16384" width="8.796875" style="2"/>
  </cols>
  <sheetData>
    <row r="1" spans="1:26" ht="13.5" customHeight="1" x14ac:dyDescent="0.15">
      <c r="A1" s="227"/>
      <c r="B1" s="227"/>
      <c r="C1" s="64"/>
      <c r="D1" s="64"/>
      <c r="E1" s="65"/>
      <c r="F1" s="65"/>
      <c r="G1" s="66"/>
      <c r="H1" s="66"/>
      <c r="I1" s="66"/>
      <c r="J1" s="66"/>
      <c r="K1" s="66"/>
      <c r="L1" s="66"/>
      <c r="M1" s="67" t="s">
        <v>126</v>
      </c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spans="1:26" ht="19.5" customHeight="1" x14ac:dyDescent="0.15">
      <c r="A2" s="228" t="s">
        <v>127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18.75" customHeight="1" x14ac:dyDescent="0.15">
      <c r="A3" s="17" t="s">
        <v>146</v>
      </c>
      <c r="B3" s="63"/>
      <c r="C3" s="63"/>
      <c r="D3" s="63"/>
      <c r="E3" s="69"/>
      <c r="F3" s="69"/>
      <c r="G3" s="66"/>
      <c r="H3" s="66"/>
      <c r="I3" s="66"/>
      <c r="J3" s="66"/>
      <c r="K3" s="66"/>
      <c r="L3" s="225" t="s">
        <v>14</v>
      </c>
      <c r="M3" s="225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6" ht="21" customHeight="1" x14ac:dyDescent="0.15">
      <c r="A4" s="70" t="s">
        <v>128</v>
      </c>
      <c r="B4" s="70"/>
      <c r="C4" s="70"/>
      <c r="D4" s="70" t="s">
        <v>0</v>
      </c>
      <c r="E4" s="70"/>
      <c r="F4" s="70"/>
      <c r="G4" s="70"/>
      <c r="H4" s="70"/>
      <c r="I4" s="70"/>
      <c r="J4" s="70"/>
      <c r="K4" s="70"/>
      <c r="L4" s="70"/>
      <c r="M4" s="8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15" customHeight="1" x14ac:dyDescent="0.15">
      <c r="A5" s="220" t="s">
        <v>129</v>
      </c>
      <c r="B5" s="220"/>
      <c r="C5" s="220" t="s">
        <v>34</v>
      </c>
      <c r="D5" s="220" t="s">
        <v>130</v>
      </c>
      <c r="E5" s="222" t="s">
        <v>1</v>
      </c>
      <c r="F5" s="71" t="s">
        <v>2</v>
      </c>
      <c r="G5" s="71"/>
      <c r="H5" s="71"/>
      <c r="I5" s="71"/>
      <c r="J5" s="71"/>
      <c r="K5" s="71"/>
      <c r="L5" s="222" t="s">
        <v>131</v>
      </c>
      <c r="M5" s="222" t="s">
        <v>37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16.5" customHeight="1" x14ac:dyDescent="0.15">
      <c r="A6" s="220"/>
      <c r="B6" s="220"/>
      <c r="C6" s="220"/>
      <c r="D6" s="220"/>
      <c r="E6" s="222"/>
      <c r="F6" s="224" t="s">
        <v>35</v>
      </c>
      <c r="G6" s="224"/>
      <c r="H6" s="219" t="s">
        <v>132</v>
      </c>
      <c r="I6" s="218" t="s">
        <v>3</v>
      </c>
      <c r="J6" s="218" t="s">
        <v>4</v>
      </c>
      <c r="K6" s="226" t="s">
        <v>11</v>
      </c>
      <c r="L6" s="222"/>
      <c r="M6" s="222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18" customHeight="1" x14ac:dyDescent="0.15">
      <c r="A7" s="220"/>
      <c r="B7" s="220"/>
      <c r="C7" s="220"/>
      <c r="D7" s="220"/>
      <c r="E7" s="222"/>
      <c r="F7" s="72" t="s">
        <v>5</v>
      </c>
      <c r="G7" s="73" t="s">
        <v>133</v>
      </c>
      <c r="H7" s="219"/>
      <c r="I7" s="218"/>
      <c r="J7" s="218"/>
      <c r="K7" s="226"/>
      <c r="L7" s="222"/>
      <c r="M7" s="222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s="76" customFormat="1" ht="23.25" customHeight="1" x14ac:dyDescent="0.15">
      <c r="A8" s="223" t="s">
        <v>35</v>
      </c>
      <c r="B8" s="74" t="s">
        <v>5</v>
      </c>
      <c r="C8" s="79">
        <v>15389.04</v>
      </c>
      <c r="D8" s="85" t="s">
        <v>6</v>
      </c>
      <c r="E8" s="13">
        <v>13443</v>
      </c>
      <c r="F8" s="79">
        <v>13443</v>
      </c>
      <c r="G8" s="13">
        <v>13443</v>
      </c>
      <c r="H8" s="13">
        <v>0</v>
      </c>
      <c r="I8" s="79">
        <v>0</v>
      </c>
      <c r="J8" s="79">
        <v>0</v>
      </c>
      <c r="K8" s="13">
        <v>0</v>
      </c>
      <c r="L8" s="13">
        <v>0</v>
      </c>
      <c r="M8" s="14">
        <v>0</v>
      </c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</row>
    <row r="9" spans="1:26" s="76" customFormat="1" ht="23.25" customHeight="1" x14ac:dyDescent="0.15">
      <c r="A9" s="223"/>
      <c r="B9" s="74" t="s">
        <v>38</v>
      </c>
      <c r="C9" s="13">
        <v>15095.04</v>
      </c>
      <c r="D9" s="85" t="s">
        <v>134</v>
      </c>
      <c r="E9" s="15">
        <v>11032.38</v>
      </c>
      <c r="F9" s="78">
        <v>11032.38</v>
      </c>
      <c r="G9" s="15">
        <v>11032.38</v>
      </c>
      <c r="H9" s="15">
        <v>0</v>
      </c>
      <c r="I9" s="78">
        <v>0</v>
      </c>
      <c r="J9" s="78">
        <v>0</v>
      </c>
      <c r="K9" s="15">
        <v>0</v>
      </c>
      <c r="L9" s="15">
        <v>0</v>
      </c>
      <c r="M9" s="14">
        <v>0</v>
      </c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</row>
    <row r="10" spans="1:26" s="76" customFormat="1" ht="28.5" customHeight="1" x14ac:dyDescent="0.15">
      <c r="A10" s="223"/>
      <c r="B10" s="77" t="s">
        <v>23</v>
      </c>
      <c r="C10" s="13">
        <v>48</v>
      </c>
      <c r="D10" s="86" t="s">
        <v>135</v>
      </c>
      <c r="E10" s="15">
        <v>862.44</v>
      </c>
      <c r="F10" s="78">
        <v>862.44</v>
      </c>
      <c r="G10" s="15">
        <v>862.44</v>
      </c>
      <c r="H10" s="15">
        <v>0</v>
      </c>
      <c r="I10" s="78">
        <v>0</v>
      </c>
      <c r="J10" s="78">
        <v>0</v>
      </c>
      <c r="K10" s="15">
        <v>0</v>
      </c>
      <c r="L10" s="15">
        <v>0</v>
      </c>
      <c r="M10" s="14">
        <v>0</v>
      </c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</row>
    <row r="11" spans="1:26" s="76" customFormat="1" ht="23.25" customHeight="1" x14ac:dyDescent="0.15">
      <c r="A11" s="223"/>
      <c r="B11" s="74" t="s">
        <v>24</v>
      </c>
      <c r="C11" s="13">
        <v>0</v>
      </c>
      <c r="D11" s="86" t="s">
        <v>136</v>
      </c>
      <c r="E11" s="15">
        <v>1548.18</v>
      </c>
      <c r="F11" s="78">
        <v>1548.18</v>
      </c>
      <c r="G11" s="15">
        <v>1548.18</v>
      </c>
      <c r="H11" s="15">
        <v>0</v>
      </c>
      <c r="I11" s="78">
        <v>0</v>
      </c>
      <c r="J11" s="78">
        <v>0</v>
      </c>
      <c r="K11" s="15">
        <v>0</v>
      </c>
      <c r="L11" s="15">
        <v>0</v>
      </c>
      <c r="M11" s="14">
        <v>0</v>
      </c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</row>
    <row r="12" spans="1:26" s="76" customFormat="1" ht="28.5" customHeight="1" x14ac:dyDescent="0.15">
      <c r="A12" s="223"/>
      <c r="B12" s="77" t="s">
        <v>25</v>
      </c>
      <c r="C12" s="13">
        <v>246</v>
      </c>
      <c r="D12" s="86" t="s">
        <v>7</v>
      </c>
      <c r="E12" s="78">
        <v>7288.57</v>
      </c>
      <c r="F12" s="78">
        <v>1946.04</v>
      </c>
      <c r="G12" s="15">
        <v>1652.04</v>
      </c>
      <c r="H12" s="15">
        <v>0</v>
      </c>
      <c r="I12" s="78">
        <v>3880</v>
      </c>
      <c r="J12" s="78">
        <v>1462.53</v>
      </c>
      <c r="K12" s="15">
        <v>0</v>
      </c>
      <c r="L12" s="15">
        <v>0</v>
      </c>
      <c r="M12" s="14">
        <v>0</v>
      </c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</row>
    <row r="13" spans="1:26" s="76" customFormat="1" ht="23.25" customHeight="1" x14ac:dyDescent="0.15">
      <c r="A13" s="223"/>
      <c r="B13" s="77" t="s">
        <v>26</v>
      </c>
      <c r="C13" s="13">
        <v>0</v>
      </c>
      <c r="D13" s="86" t="s">
        <v>137</v>
      </c>
      <c r="E13" s="15">
        <v>5826.04</v>
      </c>
      <c r="F13" s="78">
        <v>1946.04</v>
      </c>
      <c r="G13" s="15">
        <v>1652.04</v>
      </c>
      <c r="H13" s="15">
        <v>0</v>
      </c>
      <c r="I13" s="78">
        <v>3880</v>
      </c>
      <c r="J13" s="78">
        <v>0</v>
      </c>
      <c r="K13" s="15">
        <v>0</v>
      </c>
      <c r="L13" s="15">
        <v>0</v>
      </c>
      <c r="M13" s="14">
        <v>0</v>
      </c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</row>
    <row r="14" spans="1:26" s="76" customFormat="1" ht="23.25" customHeight="1" x14ac:dyDescent="0.15">
      <c r="A14" s="74" t="s">
        <v>132</v>
      </c>
      <c r="B14" s="74"/>
      <c r="C14" s="13">
        <v>0</v>
      </c>
      <c r="D14" s="86" t="s">
        <v>138</v>
      </c>
      <c r="E14" s="78">
        <v>1462.53</v>
      </c>
      <c r="F14" s="78">
        <v>0</v>
      </c>
      <c r="G14" s="15">
        <v>0</v>
      </c>
      <c r="H14" s="15">
        <v>0</v>
      </c>
      <c r="I14" s="78">
        <v>0</v>
      </c>
      <c r="J14" s="78">
        <v>1462.53</v>
      </c>
      <c r="K14" s="15">
        <v>0</v>
      </c>
      <c r="L14" s="15">
        <v>0</v>
      </c>
      <c r="M14" s="14">
        <v>0</v>
      </c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</row>
    <row r="15" spans="1:26" s="76" customFormat="1" ht="24" customHeight="1" x14ac:dyDescent="0.15">
      <c r="A15" s="221" t="s">
        <v>3</v>
      </c>
      <c r="B15" s="16" t="s">
        <v>139</v>
      </c>
      <c r="C15" s="13">
        <v>3838</v>
      </c>
      <c r="D15" s="87"/>
      <c r="E15" s="78"/>
      <c r="F15" s="78"/>
      <c r="G15" s="78"/>
      <c r="H15" s="78"/>
      <c r="I15" s="78"/>
      <c r="J15" s="78"/>
      <c r="K15" s="78"/>
      <c r="L15" s="78"/>
      <c r="M15" s="84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</row>
    <row r="16" spans="1:26" s="76" customFormat="1" ht="22.5" customHeight="1" x14ac:dyDescent="0.15">
      <c r="A16" s="221"/>
      <c r="B16" s="16" t="s">
        <v>8</v>
      </c>
      <c r="C16" s="13">
        <v>42</v>
      </c>
      <c r="D16" s="87"/>
      <c r="E16" s="78"/>
      <c r="F16" s="78"/>
      <c r="G16" s="78"/>
      <c r="H16" s="78"/>
      <c r="I16" s="78"/>
      <c r="J16" s="78"/>
      <c r="K16" s="78"/>
      <c r="L16" s="78"/>
      <c r="M16" s="84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</row>
    <row r="17" spans="1:26" s="76" customFormat="1" ht="27.75" customHeight="1" x14ac:dyDescent="0.15">
      <c r="A17" s="221" t="s">
        <v>4</v>
      </c>
      <c r="B17" s="16" t="s">
        <v>140</v>
      </c>
      <c r="C17" s="79">
        <v>1131.6500000000001</v>
      </c>
      <c r="D17" s="87"/>
      <c r="E17" s="78"/>
      <c r="F17" s="78"/>
      <c r="G17" s="78"/>
      <c r="H17" s="78"/>
      <c r="I17" s="78"/>
      <c r="J17" s="78"/>
      <c r="K17" s="78"/>
      <c r="L17" s="78"/>
      <c r="M17" s="84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</row>
    <row r="18" spans="1:26" s="76" customFormat="1" ht="27.75" customHeight="1" x14ac:dyDescent="0.15">
      <c r="A18" s="221"/>
      <c r="B18" s="16" t="s">
        <v>141</v>
      </c>
      <c r="C18" s="79">
        <v>330.88</v>
      </c>
      <c r="D18" s="87"/>
      <c r="E18" s="78"/>
      <c r="F18" s="78"/>
      <c r="G18" s="78"/>
      <c r="H18" s="78"/>
      <c r="I18" s="78"/>
      <c r="J18" s="78"/>
      <c r="K18" s="78"/>
      <c r="L18" s="78"/>
      <c r="M18" s="84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</row>
    <row r="19" spans="1:26" s="76" customFormat="1" ht="27.75" customHeight="1" x14ac:dyDescent="0.15">
      <c r="A19" s="221"/>
      <c r="B19" s="16" t="s">
        <v>142</v>
      </c>
      <c r="C19" s="79">
        <v>0</v>
      </c>
      <c r="D19" s="87"/>
      <c r="E19" s="78"/>
      <c r="F19" s="78"/>
      <c r="G19" s="78"/>
      <c r="H19" s="78"/>
      <c r="I19" s="78"/>
      <c r="J19" s="78"/>
      <c r="K19" s="78"/>
      <c r="L19" s="78"/>
      <c r="M19" s="84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</row>
    <row r="20" spans="1:26" s="76" customFormat="1" ht="19.5" customHeight="1" x14ac:dyDescent="0.15">
      <c r="A20" s="216" t="s">
        <v>11</v>
      </c>
      <c r="B20" s="216"/>
      <c r="C20" s="13">
        <v>0</v>
      </c>
      <c r="D20" s="87"/>
      <c r="E20" s="79"/>
      <c r="F20" s="79"/>
      <c r="G20" s="79"/>
      <c r="H20" s="79"/>
      <c r="I20" s="79"/>
      <c r="J20" s="79"/>
      <c r="K20" s="79"/>
      <c r="L20" s="79"/>
      <c r="M20" s="84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</row>
    <row r="21" spans="1:26" s="76" customFormat="1" ht="21" customHeight="1" x14ac:dyDescent="0.15">
      <c r="A21" s="217" t="s">
        <v>12</v>
      </c>
      <c r="B21" s="217"/>
      <c r="C21" s="79">
        <v>20731.57</v>
      </c>
      <c r="D21" s="87"/>
      <c r="E21" s="79"/>
      <c r="F21" s="79"/>
      <c r="G21" s="79"/>
      <c r="H21" s="79"/>
      <c r="I21" s="79"/>
      <c r="J21" s="79"/>
      <c r="K21" s="79"/>
      <c r="L21" s="79"/>
      <c r="M21" s="84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</row>
    <row r="22" spans="1:26" s="76" customFormat="1" ht="23.25" customHeight="1" x14ac:dyDescent="0.15">
      <c r="A22" s="216" t="s">
        <v>143</v>
      </c>
      <c r="B22" s="216"/>
      <c r="C22" s="13">
        <v>0</v>
      </c>
      <c r="D22" s="87"/>
      <c r="E22" s="79"/>
      <c r="F22" s="80"/>
      <c r="G22" s="79"/>
      <c r="H22" s="79"/>
      <c r="I22" s="79"/>
      <c r="J22" s="79"/>
      <c r="K22" s="79"/>
      <c r="L22" s="79"/>
      <c r="M22" s="84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</row>
    <row r="23" spans="1:26" s="76" customFormat="1" ht="23.25" customHeight="1" x14ac:dyDescent="0.15">
      <c r="A23" s="217" t="s">
        <v>37</v>
      </c>
      <c r="B23" s="217"/>
      <c r="C23" s="13">
        <v>0</v>
      </c>
      <c r="D23" s="87"/>
      <c r="E23" s="79"/>
      <c r="F23" s="80"/>
      <c r="G23" s="79"/>
      <c r="H23" s="79"/>
      <c r="I23" s="79"/>
      <c r="J23" s="79"/>
      <c r="K23" s="79"/>
      <c r="L23" s="79"/>
      <c r="M23" s="84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</row>
    <row r="24" spans="1:26" s="76" customFormat="1" ht="23.25" customHeight="1" x14ac:dyDescent="0.15">
      <c r="A24" s="220" t="s">
        <v>144</v>
      </c>
      <c r="B24" s="220"/>
      <c r="C24" s="79">
        <v>20731.57</v>
      </c>
      <c r="D24" s="81" t="s">
        <v>145</v>
      </c>
      <c r="E24" s="79">
        <v>20731.57</v>
      </c>
      <c r="F24" s="79">
        <v>15389.04</v>
      </c>
      <c r="G24" s="13">
        <v>15095.04</v>
      </c>
      <c r="H24" s="13">
        <v>0</v>
      </c>
      <c r="I24" s="79">
        <v>3880</v>
      </c>
      <c r="J24" s="79">
        <v>1462.53</v>
      </c>
      <c r="K24" s="13">
        <v>0</v>
      </c>
      <c r="L24" s="13">
        <v>0</v>
      </c>
      <c r="M24" s="14">
        <v>0</v>
      </c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</row>
    <row r="25" spans="1:26" x14ac:dyDescent="0.15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spans="1:26" x14ac:dyDescent="0.15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spans="1:26" x14ac:dyDescent="0.1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x14ac:dyDescent="0.15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x14ac:dyDescent="0.15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spans="1:26" x14ac:dyDescent="0.15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pans="1:26" x14ac:dyDescent="0.15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x14ac:dyDescent="0.1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spans="1:26" s="1" customFormat="1" x14ac:dyDescent="0.25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8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</sheetData>
  <sheetProtection formatCells="0" formatColumns="0" formatRows="0"/>
  <mergeCells count="22">
    <mergeCell ref="A1:B1"/>
    <mergeCell ref="A2:M2"/>
    <mergeCell ref="L3:M3"/>
    <mergeCell ref="L5:L7"/>
    <mergeCell ref="A24:B24"/>
    <mergeCell ref="K6:K7"/>
    <mergeCell ref="M5:M7"/>
    <mergeCell ref="J6:J7"/>
    <mergeCell ref="A20:B20"/>
    <mergeCell ref="A23:B23"/>
    <mergeCell ref="I6:I7"/>
    <mergeCell ref="H6:H7"/>
    <mergeCell ref="A5:B7"/>
    <mergeCell ref="A22:B22"/>
    <mergeCell ref="A15:A16"/>
    <mergeCell ref="A17:A19"/>
    <mergeCell ref="A21:B21"/>
    <mergeCell ref="E5:E7"/>
    <mergeCell ref="A8:A13"/>
    <mergeCell ref="C5:C7"/>
    <mergeCell ref="D5:D7"/>
    <mergeCell ref="F6:G6"/>
  </mergeCells>
  <phoneticPr fontId="2" type="noConversion"/>
  <printOptions horizontalCentered="1"/>
  <pageMargins left="0" right="0" top="0.59055118110236227" bottom="0.78740157480314965" header="0.51181102362204722" footer="0.51181102362204722"/>
  <pageSetup paperSize="9" scale="85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showGridLines="0" showZeros="0" workbookViewId="0"/>
  </sheetViews>
  <sheetFormatPr defaultRowHeight="10.8" x14ac:dyDescent="0.15"/>
  <cols>
    <col min="1" max="1" width="9" style="4" customWidth="1"/>
    <col min="2" max="2" width="6.69921875" style="4" customWidth="1"/>
    <col min="3" max="3" width="5.59765625" style="4" customWidth="1"/>
    <col min="4" max="4" width="9.69921875" style="4" customWidth="1"/>
    <col min="5" max="5" width="20.59765625" style="4" customWidth="1"/>
    <col min="6" max="6" width="12.5" style="4" customWidth="1"/>
    <col min="7" max="7" width="12.19921875" style="4" customWidth="1"/>
    <col min="8" max="9" width="10.5" style="4" customWidth="1"/>
    <col min="10" max="10" width="9.8984375" style="4" customWidth="1"/>
    <col min="11" max="13" width="10.5" style="4" customWidth="1"/>
    <col min="14" max="14" width="11.09765625" style="4" customWidth="1"/>
    <col min="15" max="16" width="9.3984375" style="4" customWidth="1"/>
    <col min="17" max="17" width="10" style="4" customWidth="1"/>
    <col min="18" max="18" width="7.19921875" style="4" customWidth="1"/>
    <col min="19" max="20" width="10.59765625" style="4" customWidth="1"/>
    <col min="21" max="253" width="7.19921875" style="4" customWidth="1"/>
    <col min="254" max="16384" width="8.796875" style="4"/>
  </cols>
  <sheetData>
    <row r="1" spans="1:20" ht="25.5" customHeight="1" x14ac:dyDescent="0.15">
      <c r="A1" s="91"/>
      <c r="B1" s="91"/>
      <c r="C1" s="92"/>
      <c r="D1" s="93"/>
      <c r="E1" s="94"/>
      <c r="F1" s="94"/>
      <c r="G1" s="94"/>
      <c r="H1" s="95"/>
      <c r="I1" s="95"/>
      <c r="J1" s="95"/>
      <c r="K1" s="95"/>
      <c r="L1" s="95"/>
      <c r="M1" s="88"/>
      <c r="N1" s="88"/>
      <c r="O1" s="88"/>
      <c r="P1" s="88"/>
      <c r="Q1" s="88"/>
      <c r="R1" s="88"/>
      <c r="S1" s="88"/>
      <c r="T1" s="89" t="s">
        <v>13</v>
      </c>
    </row>
    <row r="2" spans="1:20" ht="23.25" customHeight="1" x14ac:dyDescent="0.15">
      <c r="A2" s="96" t="s">
        <v>147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</row>
    <row r="3" spans="1:20" ht="25.5" customHeight="1" x14ac:dyDescent="0.15">
      <c r="A3" s="23" t="s">
        <v>148</v>
      </c>
      <c r="B3" s="108"/>
      <c r="C3" s="88"/>
      <c r="D3" s="88"/>
      <c r="E3" s="88"/>
      <c r="F3" s="88"/>
      <c r="G3" s="97"/>
      <c r="H3" s="95"/>
      <c r="I3" s="95"/>
      <c r="J3" s="95"/>
      <c r="K3" s="95"/>
      <c r="L3" s="95"/>
      <c r="M3" s="88"/>
      <c r="N3" s="88"/>
      <c r="O3" s="88"/>
      <c r="P3" s="88"/>
      <c r="Q3" s="88"/>
      <c r="R3" s="88"/>
      <c r="S3" s="233" t="s">
        <v>14</v>
      </c>
      <c r="T3" s="233"/>
    </row>
    <row r="4" spans="1:20" ht="23.25" customHeight="1" x14ac:dyDescent="0.15">
      <c r="A4" s="98" t="s">
        <v>15</v>
      </c>
      <c r="B4" s="98"/>
      <c r="C4" s="98"/>
      <c r="D4" s="234" t="s">
        <v>16</v>
      </c>
      <c r="E4" s="229" t="s">
        <v>17</v>
      </c>
      <c r="F4" s="229" t="s">
        <v>18</v>
      </c>
      <c r="G4" s="230" t="s">
        <v>35</v>
      </c>
      <c r="H4" s="230"/>
      <c r="I4" s="230"/>
      <c r="J4" s="230"/>
      <c r="K4" s="230"/>
      <c r="L4" s="231" t="s">
        <v>132</v>
      </c>
      <c r="M4" s="231" t="s">
        <v>3</v>
      </c>
      <c r="N4" s="231"/>
      <c r="O4" s="231" t="s">
        <v>19</v>
      </c>
      <c r="P4" s="231"/>
      <c r="Q4" s="231"/>
      <c r="R4" s="232" t="s">
        <v>11</v>
      </c>
      <c r="S4" s="222" t="s">
        <v>37</v>
      </c>
      <c r="T4" s="235" t="s">
        <v>131</v>
      </c>
    </row>
    <row r="5" spans="1:20" ht="35.1" customHeight="1" x14ac:dyDescent="0.15">
      <c r="A5" s="100" t="s">
        <v>20</v>
      </c>
      <c r="B5" s="101" t="s">
        <v>21</v>
      </c>
      <c r="C5" s="101" t="s">
        <v>22</v>
      </c>
      <c r="D5" s="234"/>
      <c r="E5" s="229"/>
      <c r="F5" s="229"/>
      <c r="G5" s="102" t="s">
        <v>38</v>
      </c>
      <c r="H5" s="103" t="s">
        <v>23</v>
      </c>
      <c r="I5" s="103" t="s">
        <v>24</v>
      </c>
      <c r="J5" s="90" t="s">
        <v>25</v>
      </c>
      <c r="K5" s="103" t="s">
        <v>26</v>
      </c>
      <c r="L5" s="231"/>
      <c r="M5" s="107" t="s">
        <v>139</v>
      </c>
      <c r="N5" s="107" t="s">
        <v>8</v>
      </c>
      <c r="O5" s="107" t="s">
        <v>140</v>
      </c>
      <c r="P5" s="107" t="s">
        <v>141</v>
      </c>
      <c r="Q5" s="107" t="s">
        <v>142</v>
      </c>
      <c r="R5" s="232"/>
      <c r="S5" s="222"/>
      <c r="T5" s="235"/>
    </row>
    <row r="6" spans="1:20" ht="20.25" customHeight="1" x14ac:dyDescent="0.15">
      <c r="A6" s="100" t="s">
        <v>27</v>
      </c>
      <c r="B6" s="101" t="s">
        <v>27</v>
      </c>
      <c r="C6" s="101" t="s">
        <v>27</v>
      </c>
      <c r="D6" s="99" t="s">
        <v>27</v>
      </c>
      <c r="E6" s="99" t="s">
        <v>27</v>
      </c>
      <c r="F6" s="104">
        <v>1</v>
      </c>
      <c r="G6" s="104">
        <v>2</v>
      </c>
      <c r="H6" s="104">
        <v>3</v>
      </c>
      <c r="I6" s="104">
        <v>4</v>
      </c>
      <c r="J6" s="104">
        <v>5</v>
      </c>
      <c r="K6" s="104">
        <v>6</v>
      </c>
      <c r="L6" s="104">
        <v>7</v>
      </c>
      <c r="M6" s="104">
        <v>8</v>
      </c>
      <c r="N6" s="104">
        <v>9</v>
      </c>
      <c r="O6" s="104">
        <v>10</v>
      </c>
      <c r="P6" s="104">
        <v>11</v>
      </c>
      <c r="Q6" s="104">
        <v>12</v>
      </c>
      <c r="R6" s="104">
        <v>13</v>
      </c>
      <c r="S6" s="105">
        <v>14</v>
      </c>
      <c r="T6" s="104">
        <v>15</v>
      </c>
    </row>
    <row r="7" spans="1:20" s="106" customFormat="1" ht="23.4" customHeight="1" x14ac:dyDescent="0.15">
      <c r="A7" s="18"/>
      <c r="B7" s="18"/>
      <c r="C7" s="18"/>
      <c r="D7" s="19"/>
      <c r="E7" s="20" t="s">
        <v>1</v>
      </c>
      <c r="F7" s="21">
        <v>20731.57</v>
      </c>
      <c r="G7" s="22">
        <v>15095.04</v>
      </c>
      <c r="H7" s="22">
        <v>48</v>
      </c>
      <c r="I7" s="22">
        <v>0</v>
      </c>
      <c r="J7" s="22">
        <v>246</v>
      </c>
      <c r="K7" s="22">
        <v>0</v>
      </c>
      <c r="L7" s="22">
        <v>0</v>
      </c>
      <c r="M7" s="22">
        <v>3838</v>
      </c>
      <c r="N7" s="22">
        <v>42</v>
      </c>
      <c r="O7" s="21">
        <v>1131.6500000000001</v>
      </c>
      <c r="P7" s="21">
        <v>330.88</v>
      </c>
      <c r="Q7" s="21">
        <v>0</v>
      </c>
      <c r="R7" s="22">
        <v>0</v>
      </c>
      <c r="S7" s="22">
        <v>0</v>
      </c>
      <c r="T7" s="22">
        <v>0</v>
      </c>
    </row>
    <row r="8" spans="1:20" ht="23.4" customHeight="1" x14ac:dyDescent="0.15">
      <c r="A8" s="18"/>
      <c r="B8" s="18"/>
      <c r="C8" s="18"/>
      <c r="D8" s="19" t="s">
        <v>40</v>
      </c>
      <c r="E8" s="20" t="s">
        <v>41</v>
      </c>
      <c r="F8" s="21">
        <v>20731.57</v>
      </c>
      <c r="G8" s="22">
        <v>15095.04</v>
      </c>
      <c r="H8" s="22">
        <v>48</v>
      </c>
      <c r="I8" s="22">
        <v>0</v>
      </c>
      <c r="J8" s="22">
        <v>246</v>
      </c>
      <c r="K8" s="22">
        <v>0</v>
      </c>
      <c r="L8" s="22">
        <v>0</v>
      </c>
      <c r="M8" s="22">
        <v>3838</v>
      </c>
      <c r="N8" s="22">
        <v>42</v>
      </c>
      <c r="O8" s="21">
        <v>1131.6500000000001</v>
      </c>
      <c r="P8" s="21">
        <v>330.88</v>
      </c>
      <c r="Q8" s="21">
        <v>0</v>
      </c>
      <c r="R8" s="22">
        <v>0</v>
      </c>
      <c r="S8" s="22">
        <v>0</v>
      </c>
      <c r="T8" s="22">
        <v>0</v>
      </c>
    </row>
    <row r="9" spans="1:20" ht="23.4" customHeight="1" x14ac:dyDescent="0.15">
      <c r="A9" s="18" t="s">
        <v>42</v>
      </c>
      <c r="B9" s="18" t="s">
        <v>43</v>
      </c>
      <c r="C9" s="18" t="s">
        <v>43</v>
      </c>
      <c r="D9" s="19" t="s">
        <v>44</v>
      </c>
      <c r="E9" s="20" t="s">
        <v>45</v>
      </c>
      <c r="F9" s="21">
        <v>74</v>
      </c>
      <c r="G9" s="22">
        <v>74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1">
        <v>0</v>
      </c>
      <c r="P9" s="21">
        <v>0</v>
      </c>
      <c r="Q9" s="21">
        <v>0</v>
      </c>
      <c r="R9" s="22">
        <v>0</v>
      </c>
      <c r="S9" s="22">
        <v>0</v>
      </c>
      <c r="T9" s="22">
        <v>0</v>
      </c>
    </row>
    <row r="10" spans="1:20" ht="23.4" customHeight="1" x14ac:dyDescent="0.15">
      <c r="A10" s="18" t="s">
        <v>42</v>
      </c>
      <c r="B10" s="18" t="s">
        <v>46</v>
      </c>
      <c r="C10" s="18" t="s">
        <v>47</v>
      </c>
      <c r="D10" s="19" t="s">
        <v>44</v>
      </c>
      <c r="E10" s="20" t="s">
        <v>48</v>
      </c>
      <c r="F10" s="21">
        <v>356.69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1">
        <v>270.56</v>
      </c>
      <c r="P10" s="21">
        <v>86.13</v>
      </c>
      <c r="Q10" s="21">
        <v>0</v>
      </c>
      <c r="R10" s="22">
        <v>0</v>
      </c>
      <c r="S10" s="22">
        <v>0</v>
      </c>
      <c r="T10" s="22">
        <v>0</v>
      </c>
    </row>
    <row r="11" spans="1:20" ht="23.4" customHeight="1" x14ac:dyDescent="0.15">
      <c r="A11" s="18" t="s">
        <v>42</v>
      </c>
      <c r="B11" s="18" t="s">
        <v>49</v>
      </c>
      <c r="C11" s="18" t="s">
        <v>46</v>
      </c>
      <c r="D11" s="19" t="s">
        <v>44</v>
      </c>
      <c r="E11" s="20" t="s">
        <v>50</v>
      </c>
      <c r="F11" s="21">
        <v>735.84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1">
        <v>491.09</v>
      </c>
      <c r="P11" s="21">
        <v>244.75</v>
      </c>
      <c r="Q11" s="21">
        <v>0</v>
      </c>
      <c r="R11" s="22">
        <v>0</v>
      </c>
      <c r="S11" s="22">
        <v>0</v>
      </c>
      <c r="T11" s="22">
        <v>0</v>
      </c>
    </row>
    <row r="12" spans="1:20" ht="23.4" customHeight="1" x14ac:dyDescent="0.15">
      <c r="A12" s="18" t="s">
        <v>42</v>
      </c>
      <c r="B12" s="18" t="s">
        <v>49</v>
      </c>
      <c r="C12" s="18" t="s">
        <v>47</v>
      </c>
      <c r="D12" s="19" t="s">
        <v>44</v>
      </c>
      <c r="E12" s="20" t="s">
        <v>51</v>
      </c>
      <c r="F12" s="21">
        <v>16955.37</v>
      </c>
      <c r="G12" s="22">
        <v>12424.67</v>
      </c>
      <c r="H12" s="22">
        <v>48</v>
      </c>
      <c r="I12" s="22">
        <v>0</v>
      </c>
      <c r="J12" s="22">
        <v>246</v>
      </c>
      <c r="K12" s="22">
        <v>0</v>
      </c>
      <c r="L12" s="22">
        <v>0</v>
      </c>
      <c r="M12" s="22">
        <v>3824.7</v>
      </c>
      <c r="N12" s="22">
        <v>42</v>
      </c>
      <c r="O12" s="21">
        <v>370</v>
      </c>
      <c r="P12" s="21">
        <v>0</v>
      </c>
      <c r="Q12" s="21">
        <v>0</v>
      </c>
      <c r="R12" s="22">
        <v>0</v>
      </c>
      <c r="S12" s="22">
        <v>0</v>
      </c>
      <c r="T12" s="22">
        <v>0</v>
      </c>
    </row>
    <row r="13" spans="1:20" ht="23.4" customHeight="1" x14ac:dyDescent="0.15">
      <c r="A13" s="18" t="s">
        <v>42</v>
      </c>
      <c r="B13" s="18" t="s">
        <v>52</v>
      </c>
      <c r="C13" s="18" t="s">
        <v>49</v>
      </c>
      <c r="D13" s="19" t="s">
        <v>44</v>
      </c>
      <c r="E13" s="20" t="s">
        <v>53</v>
      </c>
      <c r="F13" s="21">
        <v>15</v>
      </c>
      <c r="G13" s="22">
        <v>1.7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13.3</v>
      </c>
      <c r="N13" s="22">
        <v>0</v>
      </c>
      <c r="O13" s="21">
        <v>0</v>
      </c>
      <c r="P13" s="21">
        <v>0</v>
      </c>
      <c r="Q13" s="21">
        <v>0</v>
      </c>
      <c r="R13" s="22">
        <v>0</v>
      </c>
      <c r="S13" s="22">
        <v>0</v>
      </c>
      <c r="T13" s="22">
        <v>0</v>
      </c>
    </row>
    <row r="14" spans="1:20" ht="23.4" customHeight="1" x14ac:dyDescent="0.15">
      <c r="A14" s="18" t="s">
        <v>54</v>
      </c>
      <c r="B14" s="18" t="s">
        <v>47</v>
      </c>
      <c r="C14" s="18" t="s">
        <v>47</v>
      </c>
      <c r="D14" s="19" t="s">
        <v>44</v>
      </c>
      <c r="E14" s="20" t="s">
        <v>55</v>
      </c>
      <c r="F14" s="21">
        <v>1071.71</v>
      </c>
      <c r="G14" s="22">
        <v>1071.71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1">
        <v>0</v>
      </c>
      <c r="P14" s="21">
        <v>0</v>
      </c>
      <c r="Q14" s="21">
        <v>0</v>
      </c>
      <c r="R14" s="22">
        <v>0</v>
      </c>
      <c r="S14" s="22">
        <v>0</v>
      </c>
      <c r="T14" s="22">
        <v>0</v>
      </c>
    </row>
    <row r="15" spans="1:20" ht="23.4" customHeight="1" x14ac:dyDescent="0.15">
      <c r="A15" s="18" t="s">
        <v>56</v>
      </c>
      <c r="B15" s="18" t="s">
        <v>57</v>
      </c>
      <c r="C15" s="18" t="s">
        <v>46</v>
      </c>
      <c r="D15" s="19" t="s">
        <v>44</v>
      </c>
      <c r="E15" s="20" t="s">
        <v>58</v>
      </c>
      <c r="F15" s="21">
        <v>791.94</v>
      </c>
      <c r="G15" s="22">
        <v>791.94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1">
        <v>0</v>
      </c>
      <c r="P15" s="21">
        <v>0</v>
      </c>
      <c r="Q15" s="21">
        <v>0</v>
      </c>
      <c r="R15" s="22">
        <v>0</v>
      </c>
      <c r="S15" s="22">
        <v>0</v>
      </c>
      <c r="T15" s="22">
        <v>0</v>
      </c>
    </row>
    <row r="16" spans="1:20" ht="23.4" customHeight="1" x14ac:dyDescent="0.15">
      <c r="A16" s="18" t="s">
        <v>59</v>
      </c>
      <c r="B16" s="18" t="s">
        <v>46</v>
      </c>
      <c r="C16" s="18" t="s">
        <v>43</v>
      </c>
      <c r="D16" s="19" t="s">
        <v>44</v>
      </c>
      <c r="E16" s="20" t="s">
        <v>60</v>
      </c>
      <c r="F16" s="21">
        <v>731.02</v>
      </c>
      <c r="G16" s="22">
        <v>731.02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1">
        <v>0</v>
      </c>
      <c r="P16" s="21">
        <v>0</v>
      </c>
      <c r="Q16" s="21">
        <v>0</v>
      </c>
      <c r="R16" s="22">
        <v>0</v>
      </c>
      <c r="S16" s="22">
        <v>0</v>
      </c>
      <c r="T16" s="22">
        <v>0</v>
      </c>
    </row>
    <row r="17" spans="1:20" ht="23.4" customHeight="1" x14ac:dyDescent="0.15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</row>
    <row r="18" spans="1:20" ht="23.4" customHeight="1" x14ac:dyDescent="0.15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</row>
  </sheetData>
  <sheetProtection formatCells="0" formatColumns="0" formatRows="0"/>
  <mergeCells count="11">
    <mergeCell ref="S3:T3"/>
    <mergeCell ref="D4:D5"/>
    <mergeCell ref="T4:T5"/>
    <mergeCell ref="E4:E5"/>
    <mergeCell ref="F4:F5"/>
    <mergeCell ref="G4:K4"/>
    <mergeCell ref="L4:L5"/>
    <mergeCell ref="S4:S5"/>
    <mergeCell ref="M4:N4"/>
    <mergeCell ref="O4:Q4"/>
    <mergeCell ref="R4:R5"/>
  </mergeCells>
  <phoneticPr fontId="2" type="noConversion"/>
  <printOptions horizontalCentered="1"/>
  <pageMargins left="0.39370078740157483" right="0.39370078740157483" top="0.78740157480314965" bottom="0.39370078740157483" header="0" footer="0"/>
  <pageSetup paperSize="9" scale="64" fitToHeight="99" orientation="landscape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showZeros="0" workbookViewId="0"/>
  </sheetViews>
  <sheetFormatPr defaultRowHeight="10.8" x14ac:dyDescent="0.15"/>
  <cols>
    <col min="1" max="3" width="5.59765625" style="5" customWidth="1"/>
    <col min="4" max="4" width="11.59765625" style="5" customWidth="1"/>
    <col min="5" max="5" width="46.3984375" style="5" customWidth="1"/>
    <col min="6" max="6" width="12.69921875" style="5" customWidth="1"/>
    <col min="7" max="7" width="13.3984375" style="5" customWidth="1"/>
    <col min="8" max="8" width="11.8984375" style="5" customWidth="1"/>
    <col min="9" max="9" width="11.69921875" style="5" customWidth="1"/>
    <col min="10" max="10" width="10.8984375" style="5" customWidth="1"/>
    <col min="11" max="11" width="12.09765625" style="5" customWidth="1"/>
    <col min="12" max="13" width="10.8984375" style="5" customWidth="1"/>
    <col min="14" max="245" width="7.19921875" style="5" customWidth="1"/>
    <col min="246" max="16384" width="8.796875" style="5"/>
  </cols>
  <sheetData>
    <row r="1" spans="1:13" ht="25.5" customHeight="1" x14ac:dyDescent="0.15">
      <c r="A1" s="110"/>
      <c r="B1" s="110"/>
      <c r="C1" s="111"/>
      <c r="D1" s="112"/>
      <c r="E1" s="113"/>
      <c r="F1" s="114"/>
      <c r="G1" s="114"/>
      <c r="H1" s="114"/>
      <c r="I1" s="115"/>
      <c r="J1" s="114"/>
      <c r="K1" s="114"/>
      <c r="L1" s="114"/>
      <c r="M1" s="116" t="s">
        <v>28</v>
      </c>
    </row>
    <row r="2" spans="1:13" ht="21.75" customHeight="1" x14ac:dyDescent="0.15">
      <c r="A2" s="117" t="s">
        <v>149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3" ht="25.5" customHeight="1" x14ac:dyDescent="0.15">
      <c r="A3" s="29" t="s">
        <v>150</v>
      </c>
      <c r="B3" s="109"/>
      <c r="C3" s="109"/>
      <c r="D3" s="109"/>
      <c r="E3" s="109"/>
      <c r="F3" s="114"/>
      <c r="G3" s="118"/>
      <c r="H3" s="118"/>
      <c r="I3" s="118"/>
      <c r="J3" s="118"/>
      <c r="K3" s="118"/>
      <c r="L3" s="237" t="s">
        <v>14</v>
      </c>
      <c r="M3" s="237"/>
    </row>
    <row r="4" spans="1:13" ht="25.5" customHeight="1" x14ac:dyDescent="0.15">
      <c r="A4" s="119" t="s">
        <v>15</v>
      </c>
      <c r="B4" s="119"/>
      <c r="C4" s="119"/>
      <c r="D4" s="236" t="s">
        <v>16</v>
      </c>
      <c r="E4" s="236" t="s">
        <v>17</v>
      </c>
      <c r="F4" s="236" t="s">
        <v>18</v>
      </c>
      <c r="G4" s="119" t="s">
        <v>29</v>
      </c>
      <c r="H4" s="119"/>
      <c r="I4" s="119"/>
      <c r="J4" s="119"/>
      <c r="K4" s="119" t="s">
        <v>30</v>
      </c>
      <c r="L4" s="119"/>
      <c r="M4" s="119"/>
    </row>
    <row r="5" spans="1:13" ht="25.5" customHeight="1" x14ac:dyDescent="0.15">
      <c r="A5" s="121" t="s">
        <v>20</v>
      </c>
      <c r="B5" s="122" t="s">
        <v>21</v>
      </c>
      <c r="C5" s="122" t="s">
        <v>22</v>
      </c>
      <c r="D5" s="236"/>
      <c r="E5" s="236"/>
      <c r="F5" s="236"/>
      <c r="G5" s="120" t="s">
        <v>5</v>
      </c>
      <c r="H5" s="120" t="s">
        <v>31</v>
      </c>
      <c r="I5" s="120" t="s">
        <v>82</v>
      </c>
      <c r="J5" s="120" t="s">
        <v>32</v>
      </c>
      <c r="K5" s="120" t="s">
        <v>5</v>
      </c>
      <c r="L5" s="120" t="s">
        <v>125</v>
      </c>
      <c r="M5" s="120" t="s">
        <v>33</v>
      </c>
    </row>
    <row r="6" spans="1:13" ht="20.25" customHeight="1" x14ac:dyDescent="0.15">
      <c r="A6" s="121" t="s">
        <v>27</v>
      </c>
      <c r="B6" s="122" t="s">
        <v>27</v>
      </c>
      <c r="C6" s="122" t="s">
        <v>27</v>
      </c>
      <c r="D6" s="124" t="s">
        <v>27</v>
      </c>
      <c r="E6" s="120" t="s">
        <v>27</v>
      </c>
      <c r="F6" s="124">
        <v>1</v>
      </c>
      <c r="G6" s="124">
        <v>2</v>
      </c>
      <c r="H6" s="124">
        <v>3</v>
      </c>
      <c r="I6" s="124">
        <v>4</v>
      </c>
      <c r="J6" s="124">
        <v>5</v>
      </c>
      <c r="K6" s="124">
        <v>6</v>
      </c>
      <c r="L6" s="124">
        <v>7</v>
      </c>
      <c r="M6" s="124">
        <v>8</v>
      </c>
    </row>
    <row r="7" spans="1:13" s="123" customFormat="1" ht="21.6" customHeight="1" x14ac:dyDescent="0.15">
      <c r="A7" s="24"/>
      <c r="B7" s="24"/>
      <c r="C7" s="24"/>
      <c r="D7" s="25"/>
      <c r="E7" s="26" t="s">
        <v>1</v>
      </c>
      <c r="F7" s="27">
        <v>20731.57</v>
      </c>
      <c r="G7" s="28">
        <v>13443</v>
      </c>
      <c r="H7" s="28">
        <v>11032.38</v>
      </c>
      <c r="I7" s="28">
        <v>862.44</v>
      </c>
      <c r="J7" s="28">
        <v>1548.18</v>
      </c>
      <c r="K7" s="27">
        <v>7288.57</v>
      </c>
      <c r="L7" s="28">
        <v>5826.04</v>
      </c>
      <c r="M7" s="27">
        <v>1462.53</v>
      </c>
    </row>
    <row r="8" spans="1:13" ht="21.6" customHeight="1" x14ac:dyDescent="0.15">
      <c r="A8" s="24"/>
      <c r="B8" s="24"/>
      <c r="C8" s="24"/>
      <c r="D8" s="25" t="s">
        <v>40</v>
      </c>
      <c r="E8" s="26" t="s">
        <v>41</v>
      </c>
      <c r="F8" s="27">
        <v>20731.57</v>
      </c>
      <c r="G8" s="28">
        <v>13443</v>
      </c>
      <c r="H8" s="28">
        <v>11032.38</v>
      </c>
      <c r="I8" s="28">
        <v>862.44</v>
      </c>
      <c r="J8" s="28">
        <v>1548.18</v>
      </c>
      <c r="K8" s="27">
        <v>7288.57</v>
      </c>
      <c r="L8" s="28">
        <v>5826.04</v>
      </c>
      <c r="M8" s="27">
        <v>1462.53</v>
      </c>
    </row>
    <row r="9" spans="1:13" ht="21.6" customHeight="1" x14ac:dyDescent="0.15">
      <c r="A9" s="24" t="s">
        <v>42</v>
      </c>
      <c r="B9" s="24" t="s">
        <v>43</v>
      </c>
      <c r="C9" s="24" t="s">
        <v>43</v>
      </c>
      <c r="D9" s="25" t="s">
        <v>44</v>
      </c>
      <c r="E9" s="26" t="s">
        <v>45</v>
      </c>
      <c r="F9" s="27">
        <v>74</v>
      </c>
      <c r="G9" s="28">
        <v>74</v>
      </c>
      <c r="H9" s="28">
        <v>74</v>
      </c>
      <c r="I9" s="28">
        <v>0</v>
      </c>
      <c r="J9" s="28">
        <v>0</v>
      </c>
      <c r="K9" s="27">
        <v>0</v>
      </c>
      <c r="L9" s="28">
        <v>0</v>
      </c>
      <c r="M9" s="27">
        <v>0</v>
      </c>
    </row>
    <row r="10" spans="1:13" ht="21.6" customHeight="1" x14ac:dyDescent="0.15">
      <c r="A10" s="24" t="s">
        <v>42</v>
      </c>
      <c r="B10" s="24" t="s">
        <v>46</v>
      </c>
      <c r="C10" s="24" t="s">
        <v>47</v>
      </c>
      <c r="D10" s="25" t="s">
        <v>44</v>
      </c>
      <c r="E10" s="26" t="s">
        <v>48</v>
      </c>
      <c r="F10" s="27">
        <v>356.69</v>
      </c>
      <c r="G10" s="28">
        <v>0</v>
      </c>
      <c r="H10" s="28">
        <v>0</v>
      </c>
      <c r="I10" s="28">
        <v>0</v>
      </c>
      <c r="J10" s="28">
        <v>0</v>
      </c>
      <c r="K10" s="27">
        <v>356.69</v>
      </c>
      <c r="L10" s="28">
        <v>0</v>
      </c>
      <c r="M10" s="27">
        <v>356.69</v>
      </c>
    </row>
    <row r="11" spans="1:13" ht="21.6" customHeight="1" x14ac:dyDescent="0.15">
      <c r="A11" s="24" t="s">
        <v>42</v>
      </c>
      <c r="B11" s="24" t="s">
        <v>49</v>
      </c>
      <c r="C11" s="24" t="s">
        <v>46</v>
      </c>
      <c r="D11" s="25" t="s">
        <v>44</v>
      </c>
      <c r="E11" s="26" t="s">
        <v>50</v>
      </c>
      <c r="F11" s="27">
        <v>735.84</v>
      </c>
      <c r="G11" s="28">
        <v>0</v>
      </c>
      <c r="H11" s="28">
        <v>0</v>
      </c>
      <c r="I11" s="28">
        <v>0</v>
      </c>
      <c r="J11" s="28">
        <v>0</v>
      </c>
      <c r="K11" s="27">
        <v>735.84</v>
      </c>
      <c r="L11" s="28">
        <v>0</v>
      </c>
      <c r="M11" s="27">
        <v>735.84</v>
      </c>
    </row>
    <row r="12" spans="1:13" ht="21.6" customHeight="1" x14ac:dyDescent="0.15">
      <c r="A12" s="24" t="s">
        <v>42</v>
      </c>
      <c r="B12" s="24" t="s">
        <v>49</v>
      </c>
      <c r="C12" s="24" t="s">
        <v>47</v>
      </c>
      <c r="D12" s="25" t="s">
        <v>44</v>
      </c>
      <c r="E12" s="26" t="s">
        <v>51</v>
      </c>
      <c r="F12" s="27">
        <v>16955.37</v>
      </c>
      <c r="G12" s="28">
        <v>10774.33</v>
      </c>
      <c r="H12" s="28">
        <v>8363.7099999999991</v>
      </c>
      <c r="I12" s="28">
        <v>862.44</v>
      </c>
      <c r="J12" s="28">
        <v>1548.18</v>
      </c>
      <c r="K12" s="27">
        <v>6181.04</v>
      </c>
      <c r="L12" s="28">
        <v>5811.04</v>
      </c>
      <c r="M12" s="27">
        <v>370</v>
      </c>
    </row>
    <row r="13" spans="1:13" ht="21.6" customHeight="1" x14ac:dyDescent="0.15">
      <c r="A13" s="24" t="s">
        <v>42</v>
      </c>
      <c r="B13" s="24" t="s">
        <v>52</v>
      </c>
      <c r="C13" s="24" t="s">
        <v>49</v>
      </c>
      <c r="D13" s="25" t="s">
        <v>44</v>
      </c>
      <c r="E13" s="26" t="s">
        <v>53</v>
      </c>
      <c r="F13" s="27">
        <v>15</v>
      </c>
      <c r="G13" s="28">
        <v>0</v>
      </c>
      <c r="H13" s="28">
        <v>0</v>
      </c>
      <c r="I13" s="28">
        <v>0</v>
      </c>
      <c r="J13" s="28">
        <v>0</v>
      </c>
      <c r="K13" s="27">
        <v>15</v>
      </c>
      <c r="L13" s="28">
        <v>15</v>
      </c>
      <c r="M13" s="27">
        <v>0</v>
      </c>
    </row>
    <row r="14" spans="1:13" ht="21.6" customHeight="1" x14ac:dyDescent="0.15">
      <c r="A14" s="24" t="s">
        <v>54</v>
      </c>
      <c r="B14" s="24" t="s">
        <v>47</v>
      </c>
      <c r="C14" s="24" t="s">
        <v>47</v>
      </c>
      <c r="D14" s="25" t="s">
        <v>44</v>
      </c>
      <c r="E14" s="26" t="s">
        <v>55</v>
      </c>
      <c r="F14" s="27">
        <v>1071.71</v>
      </c>
      <c r="G14" s="28">
        <v>1071.71</v>
      </c>
      <c r="H14" s="28">
        <v>1071.71</v>
      </c>
      <c r="I14" s="28">
        <v>0</v>
      </c>
      <c r="J14" s="28">
        <v>0</v>
      </c>
      <c r="K14" s="27">
        <v>0</v>
      </c>
      <c r="L14" s="28">
        <v>0</v>
      </c>
      <c r="M14" s="27">
        <v>0</v>
      </c>
    </row>
    <row r="15" spans="1:13" ht="21.6" customHeight="1" x14ac:dyDescent="0.15">
      <c r="A15" s="24" t="s">
        <v>56</v>
      </c>
      <c r="B15" s="24" t="s">
        <v>57</v>
      </c>
      <c r="C15" s="24" t="s">
        <v>46</v>
      </c>
      <c r="D15" s="25" t="s">
        <v>44</v>
      </c>
      <c r="E15" s="26" t="s">
        <v>58</v>
      </c>
      <c r="F15" s="27">
        <v>791.94</v>
      </c>
      <c r="G15" s="28">
        <v>791.94</v>
      </c>
      <c r="H15" s="28">
        <v>791.94</v>
      </c>
      <c r="I15" s="28">
        <v>0</v>
      </c>
      <c r="J15" s="28">
        <v>0</v>
      </c>
      <c r="K15" s="27">
        <v>0</v>
      </c>
      <c r="L15" s="28">
        <v>0</v>
      </c>
      <c r="M15" s="27">
        <v>0</v>
      </c>
    </row>
    <row r="16" spans="1:13" ht="21.6" customHeight="1" x14ac:dyDescent="0.15">
      <c r="A16" s="24" t="s">
        <v>59</v>
      </c>
      <c r="B16" s="24" t="s">
        <v>46</v>
      </c>
      <c r="C16" s="24" t="s">
        <v>43</v>
      </c>
      <c r="D16" s="25" t="s">
        <v>44</v>
      </c>
      <c r="E16" s="26" t="s">
        <v>60</v>
      </c>
      <c r="F16" s="27">
        <v>731.02</v>
      </c>
      <c r="G16" s="28">
        <v>731.02</v>
      </c>
      <c r="H16" s="28">
        <v>731.02</v>
      </c>
      <c r="I16" s="28">
        <v>0</v>
      </c>
      <c r="J16" s="28">
        <v>0</v>
      </c>
      <c r="K16" s="27">
        <v>0</v>
      </c>
      <c r="L16" s="28">
        <v>0</v>
      </c>
      <c r="M16" s="27">
        <v>0</v>
      </c>
    </row>
    <row r="17" spans="1:13" ht="23.25" customHeight="1" x14ac:dyDescent="0.15">
      <c r="A17" s="109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</row>
    <row r="18" spans="1:13" ht="23.25" customHeight="1" x14ac:dyDescent="0.15">
      <c r="A18" s="109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</row>
  </sheetData>
  <sheetProtection formatCells="0" formatColumns="0" formatRows="0"/>
  <mergeCells count="4">
    <mergeCell ref="D4:D5"/>
    <mergeCell ref="E4:E5"/>
    <mergeCell ref="F4:F5"/>
    <mergeCell ref="L3:M3"/>
  </mergeCells>
  <phoneticPr fontId="2" type="noConversion"/>
  <printOptions horizontalCentered="1"/>
  <pageMargins left="0.78740157480314965" right="0.78740157480314965" top="0.98425196850393704" bottom="0.39370078740157483" header="0" footer="0"/>
  <pageSetup paperSize="9" scale="71" fitToHeight="99" orientation="landscape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showGridLines="0" showZeros="0" workbookViewId="0"/>
  </sheetViews>
  <sheetFormatPr defaultRowHeight="10.8" x14ac:dyDescent="0.15"/>
  <cols>
    <col min="1" max="1" width="4.09765625" style="8" customWidth="1"/>
    <col min="2" max="2" width="24" style="8" customWidth="1"/>
    <col min="3" max="3" width="15.19921875" style="6" customWidth="1"/>
    <col min="4" max="4" width="24.69921875" style="6" customWidth="1"/>
    <col min="5" max="5" width="12.8984375" style="6" customWidth="1"/>
    <col min="6" max="6" width="12.3984375" style="6" customWidth="1"/>
    <col min="7" max="7" width="13.09765625" style="6" customWidth="1"/>
    <col min="8" max="8" width="11.19921875" style="6" customWidth="1"/>
    <col min="9" max="9" width="9.19921875" style="6" customWidth="1"/>
    <col min="10" max="10" width="12.09765625" style="6" customWidth="1"/>
    <col min="11" max="12" width="11.19921875" style="6" customWidth="1"/>
    <col min="13" max="13" width="8.69921875" style="6" customWidth="1"/>
    <col min="14" max="16384" width="8.796875" style="6"/>
  </cols>
  <sheetData>
    <row r="1" spans="1:13" ht="13.5" customHeight="1" x14ac:dyDescent="0.15">
      <c r="A1" s="128"/>
      <c r="B1" s="128"/>
      <c r="C1" s="129"/>
      <c r="D1" s="129"/>
      <c r="E1" s="130"/>
      <c r="F1" s="130"/>
      <c r="G1" s="131"/>
      <c r="H1" s="131"/>
      <c r="I1" s="131"/>
      <c r="J1" s="131"/>
      <c r="K1" s="132"/>
      <c r="L1" s="125"/>
      <c r="M1" s="133" t="s">
        <v>151</v>
      </c>
    </row>
    <row r="2" spans="1:13" ht="28.5" customHeight="1" x14ac:dyDescent="0.15">
      <c r="A2" s="134" t="s">
        <v>152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5"/>
    </row>
    <row r="3" spans="1:13" ht="17.25" customHeight="1" x14ac:dyDescent="0.15">
      <c r="A3" s="29" t="s">
        <v>185</v>
      </c>
      <c r="B3" s="125"/>
      <c r="C3" s="125"/>
      <c r="D3" s="125"/>
      <c r="E3" s="125"/>
      <c r="F3" s="136"/>
      <c r="G3" s="136"/>
      <c r="H3" s="136"/>
      <c r="I3" s="136"/>
      <c r="J3" s="136"/>
      <c r="K3" s="136"/>
      <c r="L3" s="244" t="s">
        <v>14</v>
      </c>
      <c r="M3" s="244"/>
    </row>
    <row r="4" spans="1:13" s="7" customFormat="1" ht="12" customHeight="1" x14ac:dyDescent="0.25">
      <c r="A4" s="239" t="s">
        <v>153</v>
      </c>
      <c r="B4" s="239"/>
      <c r="C4" s="239"/>
      <c r="D4" s="137" t="s">
        <v>0</v>
      </c>
      <c r="E4" s="137"/>
      <c r="F4" s="137"/>
      <c r="G4" s="137"/>
      <c r="H4" s="137"/>
      <c r="I4" s="137"/>
      <c r="J4" s="137"/>
      <c r="K4" s="137"/>
      <c r="L4" s="137"/>
      <c r="M4" s="138"/>
    </row>
    <row r="5" spans="1:13" s="7" customFormat="1" ht="15.6" customHeight="1" x14ac:dyDescent="0.25">
      <c r="A5" s="239" t="s">
        <v>154</v>
      </c>
      <c r="B5" s="239"/>
      <c r="C5" s="240" t="s">
        <v>34</v>
      </c>
      <c r="D5" s="240" t="s">
        <v>129</v>
      </c>
      <c r="E5" s="238" t="s">
        <v>155</v>
      </c>
      <c r="F5" s="140" t="s">
        <v>2</v>
      </c>
      <c r="G5" s="140"/>
      <c r="H5" s="140"/>
      <c r="I5" s="140"/>
      <c r="J5" s="140"/>
      <c r="K5" s="140"/>
      <c r="L5" s="140"/>
      <c r="M5" s="138"/>
    </row>
    <row r="6" spans="1:13" s="7" customFormat="1" ht="15" customHeight="1" x14ac:dyDescent="0.25">
      <c r="A6" s="239"/>
      <c r="B6" s="239"/>
      <c r="C6" s="240"/>
      <c r="D6" s="240"/>
      <c r="E6" s="238"/>
      <c r="F6" s="249" t="s">
        <v>35</v>
      </c>
      <c r="G6" s="249"/>
      <c r="H6" s="249"/>
      <c r="I6" s="249"/>
      <c r="J6" s="249"/>
      <c r="K6" s="249"/>
      <c r="L6" s="245" t="s">
        <v>132</v>
      </c>
      <c r="M6" s="245" t="s">
        <v>37</v>
      </c>
    </row>
    <row r="7" spans="1:13" s="7" customFormat="1" ht="32.25" customHeight="1" x14ac:dyDescent="0.25">
      <c r="A7" s="239"/>
      <c r="B7" s="239"/>
      <c r="C7" s="240"/>
      <c r="D7" s="240"/>
      <c r="E7" s="238"/>
      <c r="F7" s="141" t="s">
        <v>5</v>
      </c>
      <c r="G7" s="142" t="s">
        <v>38</v>
      </c>
      <c r="H7" s="143" t="s">
        <v>23</v>
      </c>
      <c r="I7" s="143" t="s">
        <v>24</v>
      </c>
      <c r="J7" s="143" t="s">
        <v>25</v>
      </c>
      <c r="K7" s="144" t="s">
        <v>26</v>
      </c>
      <c r="L7" s="245"/>
      <c r="M7" s="245"/>
    </row>
    <row r="8" spans="1:13" s="34" customFormat="1" ht="18" customHeight="1" x14ac:dyDescent="0.25">
      <c r="A8" s="250" t="s">
        <v>35</v>
      </c>
      <c r="B8" s="126" t="s">
        <v>5</v>
      </c>
      <c r="C8" s="30">
        <v>15389.04</v>
      </c>
      <c r="D8" s="31" t="s">
        <v>156</v>
      </c>
      <c r="E8" s="32">
        <f t="shared" ref="E8:E36" si="0">F8+L8+M8</f>
        <v>0</v>
      </c>
      <c r="F8" s="32">
        <f t="shared" ref="F8:F35" si="1">G8+H8+I8+J8+K8</f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3">
        <v>0</v>
      </c>
    </row>
    <row r="9" spans="1:13" s="34" customFormat="1" ht="18" customHeight="1" x14ac:dyDescent="0.25">
      <c r="A9" s="250"/>
      <c r="B9" s="126" t="s">
        <v>38</v>
      </c>
      <c r="C9" s="30">
        <v>15095.04</v>
      </c>
      <c r="D9" s="31" t="s">
        <v>157</v>
      </c>
      <c r="E9" s="32">
        <f t="shared" si="0"/>
        <v>0</v>
      </c>
      <c r="F9" s="32">
        <f t="shared" si="1"/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3">
        <v>0</v>
      </c>
    </row>
    <row r="10" spans="1:13" s="34" customFormat="1" ht="18" customHeight="1" x14ac:dyDescent="0.25">
      <c r="A10" s="250"/>
      <c r="B10" s="127" t="s">
        <v>23</v>
      </c>
      <c r="C10" s="30">
        <v>48</v>
      </c>
      <c r="D10" s="31" t="s">
        <v>158</v>
      </c>
      <c r="E10" s="32">
        <f t="shared" si="0"/>
        <v>0</v>
      </c>
      <c r="F10" s="32">
        <f t="shared" si="1"/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3">
        <v>0</v>
      </c>
    </row>
    <row r="11" spans="1:13" s="34" customFormat="1" ht="18" customHeight="1" x14ac:dyDescent="0.25">
      <c r="A11" s="250"/>
      <c r="B11" s="126" t="s">
        <v>24</v>
      </c>
      <c r="C11" s="30">
        <v>0</v>
      </c>
      <c r="D11" s="31" t="s">
        <v>159</v>
      </c>
      <c r="E11" s="32">
        <f t="shared" si="0"/>
        <v>0</v>
      </c>
      <c r="F11" s="32">
        <f t="shared" si="1"/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3">
        <v>0</v>
      </c>
    </row>
    <row r="12" spans="1:13" s="34" customFormat="1" ht="18" customHeight="1" x14ac:dyDescent="0.25">
      <c r="A12" s="250"/>
      <c r="B12" s="127" t="s">
        <v>25</v>
      </c>
      <c r="C12" s="30">
        <v>246</v>
      </c>
      <c r="D12" s="31" t="s">
        <v>160</v>
      </c>
      <c r="E12" s="32">
        <f t="shared" si="0"/>
        <v>12794.37</v>
      </c>
      <c r="F12" s="32">
        <f t="shared" si="1"/>
        <v>12794.37</v>
      </c>
      <c r="G12" s="30">
        <v>12500.37</v>
      </c>
      <c r="H12" s="30">
        <v>48</v>
      </c>
      <c r="I12" s="30">
        <v>0</v>
      </c>
      <c r="J12" s="30">
        <v>246</v>
      </c>
      <c r="K12" s="30">
        <v>0</v>
      </c>
      <c r="L12" s="30">
        <v>0</v>
      </c>
      <c r="M12" s="33">
        <v>0</v>
      </c>
    </row>
    <row r="13" spans="1:13" s="34" customFormat="1" ht="18" customHeight="1" x14ac:dyDescent="0.25">
      <c r="A13" s="250"/>
      <c r="B13" s="127" t="s">
        <v>26</v>
      </c>
      <c r="C13" s="30">
        <v>0</v>
      </c>
      <c r="D13" s="31" t="s">
        <v>161</v>
      </c>
      <c r="E13" s="32">
        <f t="shared" si="0"/>
        <v>0</v>
      </c>
      <c r="F13" s="32">
        <f t="shared" si="1"/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3">
        <v>0</v>
      </c>
    </row>
    <row r="14" spans="1:13" s="34" customFormat="1" ht="18" customHeight="1" x14ac:dyDescent="0.25">
      <c r="A14" s="246" t="s">
        <v>132</v>
      </c>
      <c r="B14" s="246"/>
      <c r="C14" s="30">
        <v>0</v>
      </c>
      <c r="D14" s="31" t="s">
        <v>162</v>
      </c>
      <c r="E14" s="32">
        <f t="shared" si="0"/>
        <v>0</v>
      </c>
      <c r="F14" s="32">
        <f t="shared" si="1"/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3">
        <v>0</v>
      </c>
    </row>
    <row r="15" spans="1:13" s="34" customFormat="1" ht="18" customHeight="1" x14ac:dyDescent="0.25">
      <c r="A15" s="246" t="s">
        <v>37</v>
      </c>
      <c r="B15" s="246"/>
      <c r="C15" s="35">
        <v>0</v>
      </c>
      <c r="D15" s="31" t="s">
        <v>163</v>
      </c>
      <c r="E15" s="32">
        <f t="shared" si="0"/>
        <v>1071.71</v>
      </c>
      <c r="F15" s="32">
        <f t="shared" si="1"/>
        <v>1071.71</v>
      </c>
      <c r="G15" s="30">
        <v>1071.71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3">
        <v>0</v>
      </c>
    </row>
    <row r="16" spans="1:13" s="34" customFormat="1" ht="18" customHeight="1" x14ac:dyDescent="0.25">
      <c r="A16" s="246"/>
      <c r="B16" s="246"/>
      <c r="C16" s="36"/>
      <c r="D16" s="31" t="s">
        <v>164</v>
      </c>
      <c r="E16" s="32">
        <f t="shared" si="0"/>
        <v>0</v>
      </c>
      <c r="F16" s="32">
        <f t="shared" si="1"/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3">
        <v>0</v>
      </c>
    </row>
    <row r="17" spans="1:13" s="34" customFormat="1" ht="18" customHeight="1" x14ac:dyDescent="0.25">
      <c r="A17" s="247"/>
      <c r="B17" s="247"/>
      <c r="C17" s="37"/>
      <c r="D17" s="31" t="s">
        <v>165</v>
      </c>
      <c r="E17" s="32">
        <f t="shared" si="0"/>
        <v>791.94</v>
      </c>
      <c r="F17" s="32">
        <f t="shared" si="1"/>
        <v>791.94</v>
      </c>
      <c r="G17" s="30">
        <v>791.94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3">
        <v>0</v>
      </c>
    </row>
    <row r="18" spans="1:13" s="34" customFormat="1" ht="18" customHeight="1" x14ac:dyDescent="0.25">
      <c r="A18" s="247"/>
      <c r="B18" s="247"/>
      <c r="C18" s="37"/>
      <c r="D18" s="31" t="s">
        <v>166</v>
      </c>
      <c r="E18" s="32">
        <f t="shared" si="0"/>
        <v>0</v>
      </c>
      <c r="F18" s="32">
        <f t="shared" si="1"/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3">
        <v>0</v>
      </c>
    </row>
    <row r="19" spans="1:13" s="34" customFormat="1" ht="18" customHeight="1" x14ac:dyDescent="0.25">
      <c r="A19" s="251"/>
      <c r="B19" s="252"/>
      <c r="C19" s="37"/>
      <c r="D19" s="31" t="s">
        <v>167</v>
      </c>
      <c r="E19" s="32">
        <f t="shared" si="0"/>
        <v>0</v>
      </c>
      <c r="F19" s="32">
        <f t="shared" si="1"/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3">
        <v>0</v>
      </c>
    </row>
    <row r="20" spans="1:13" s="34" customFormat="1" ht="18" customHeight="1" x14ac:dyDescent="0.25">
      <c r="A20" s="247"/>
      <c r="B20" s="247"/>
      <c r="C20" s="37"/>
      <c r="D20" s="31" t="s">
        <v>168</v>
      </c>
      <c r="E20" s="32">
        <f t="shared" si="0"/>
        <v>0</v>
      </c>
      <c r="F20" s="32">
        <f t="shared" si="1"/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3">
        <v>0</v>
      </c>
    </row>
    <row r="21" spans="1:13" s="34" customFormat="1" ht="18" customHeight="1" x14ac:dyDescent="0.25">
      <c r="A21" s="248"/>
      <c r="B21" s="248"/>
      <c r="C21" s="37"/>
      <c r="D21" s="31" t="s">
        <v>169</v>
      </c>
      <c r="E21" s="32">
        <f t="shared" si="0"/>
        <v>0</v>
      </c>
      <c r="F21" s="32">
        <f t="shared" si="1"/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 s="34" customFormat="1" ht="18" customHeight="1" x14ac:dyDescent="0.25">
      <c r="A22" s="247"/>
      <c r="B22" s="247"/>
      <c r="C22" s="37"/>
      <c r="D22" s="31" t="s">
        <v>170</v>
      </c>
      <c r="E22" s="32">
        <f t="shared" si="0"/>
        <v>0</v>
      </c>
      <c r="F22" s="32">
        <f t="shared" si="1"/>
        <v>0</v>
      </c>
      <c r="G22" s="32">
        <v>0</v>
      </c>
      <c r="H22" s="33">
        <v>0</v>
      </c>
      <c r="I22" s="32">
        <v>0</v>
      </c>
      <c r="J22" s="32">
        <v>0</v>
      </c>
      <c r="K22" s="32">
        <v>0</v>
      </c>
      <c r="L22" s="32">
        <v>0</v>
      </c>
      <c r="M22" s="33">
        <v>0</v>
      </c>
    </row>
    <row r="23" spans="1:13" s="34" customFormat="1" ht="18" customHeight="1" x14ac:dyDescent="0.25">
      <c r="A23" s="247"/>
      <c r="B23" s="247"/>
      <c r="C23" s="37"/>
      <c r="D23" s="31" t="s">
        <v>171</v>
      </c>
      <c r="E23" s="32">
        <f t="shared" si="0"/>
        <v>0</v>
      </c>
      <c r="F23" s="32">
        <f t="shared" si="1"/>
        <v>0</v>
      </c>
      <c r="G23" s="32">
        <v>0</v>
      </c>
      <c r="H23" s="33">
        <v>0</v>
      </c>
      <c r="I23" s="32">
        <v>0</v>
      </c>
      <c r="J23" s="32">
        <v>0</v>
      </c>
      <c r="K23" s="32">
        <v>0</v>
      </c>
      <c r="L23" s="32">
        <v>0</v>
      </c>
      <c r="M23" s="33">
        <v>0</v>
      </c>
    </row>
    <row r="24" spans="1:13" s="34" customFormat="1" ht="18" customHeight="1" x14ac:dyDescent="0.25">
      <c r="A24" s="246"/>
      <c r="B24" s="246"/>
      <c r="C24" s="38"/>
      <c r="D24" s="31" t="s">
        <v>172</v>
      </c>
      <c r="E24" s="32">
        <f t="shared" si="0"/>
        <v>0</v>
      </c>
      <c r="F24" s="32">
        <f t="shared" si="1"/>
        <v>0</v>
      </c>
      <c r="G24" s="32">
        <v>0</v>
      </c>
      <c r="H24" s="33">
        <v>0</v>
      </c>
      <c r="I24" s="32">
        <v>0</v>
      </c>
      <c r="J24" s="32">
        <v>0</v>
      </c>
      <c r="K24" s="32">
        <v>0</v>
      </c>
      <c r="L24" s="32">
        <v>0</v>
      </c>
      <c r="M24" s="33">
        <v>0</v>
      </c>
    </row>
    <row r="25" spans="1:13" s="34" customFormat="1" ht="18" customHeight="1" x14ac:dyDescent="0.25">
      <c r="A25" s="242"/>
      <c r="B25" s="243"/>
      <c r="C25" s="38"/>
      <c r="D25" s="31" t="s">
        <v>173</v>
      </c>
      <c r="E25" s="32">
        <f t="shared" si="0"/>
        <v>0</v>
      </c>
      <c r="F25" s="32">
        <f t="shared" si="1"/>
        <v>0</v>
      </c>
      <c r="G25" s="32">
        <v>0</v>
      </c>
      <c r="H25" s="33">
        <v>0</v>
      </c>
      <c r="I25" s="32">
        <v>0</v>
      </c>
      <c r="J25" s="32">
        <v>0</v>
      </c>
      <c r="K25" s="32">
        <v>0</v>
      </c>
      <c r="L25" s="32">
        <v>0</v>
      </c>
      <c r="M25" s="33">
        <v>0</v>
      </c>
    </row>
    <row r="26" spans="1:13" s="34" customFormat="1" ht="18" customHeight="1" x14ac:dyDescent="0.25">
      <c r="A26" s="242"/>
      <c r="B26" s="243"/>
      <c r="C26" s="38"/>
      <c r="D26" s="31" t="s">
        <v>174</v>
      </c>
      <c r="E26" s="32">
        <f t="shared" si="0"/>
        <v>0</v>
      </c>
      <c r="F26" s="32">
        <f t="shared" si="1"/>
        <v>0</v>
      </c>
      <c r="G26" s="32">
        <v>0</v>
      </c>
      <c r="H26" s="33">
        <v>0</v>
      </c>
      <c r="I26" s="32">
        <v>0</v>
      </c>
      <c r="J26" s="32">
        <v>0</v>
      </c>
      <c r="K26" s="32">
        <v>0</v>
      </c>
      <c r="L26" s="32">
        <v>0</v>
      </c>
      <c r="M26" s="33">
        <v>0</v>
      </c>
    </row>
    <row r="27" spans="1:13" s="34" customFormat="1" ht="18" customHeight="1" x14ac:dyDescent="0.25">
      <c r="A27" s="242"/>
      <c r="B27" s="243"/>
      <c r="C27" s="38"/>
      <c r="D27" s="31" t="s">
        <v>175</v>
      </c>
      <c r="E27" s="32">
        <f t="shared" si="0"/>
        <v>731.02</v>
      </c>
      <c r="F27" s="32">
        <f t="shared" si="1"/>
        <v>731.02</v>
      </c>
      <c r="G27" s="32">
        <v>731.02</v>
      </c>
      <c r="H27" s="33">
        <v>0</v>
      </c>
      <c r="I27" s="32">
        <v>0</v>
      </c>
      <c r="J27" s="32">
        <v>0</v>
      </c>
      <c r="K27" s="32">
        <v>0</v>
      </c>
      <c r="L27" s="32">
        <v>0</v>
      </c>
      <c r="M27" s="33">
        <v>0</v>
      </c>
    </row>
    <row r="28" spans="1:13" s="34" customFormat="1" ht="18" customHeight="1" x14ac:dyDescent="0.25">
      <c r="A28" s="242"/>
      <c r="B28" s="243"/>
      <c r="C28" s="38"/>
      <c r="D28" s="31" t="s">
        <v>176</v>
      </c>
      <c r="E28" s="32">
        <f t="shared" si="0"/>
        <v>0</v>
      </c>
      <c r="F28" s="32">
        <f t="shared" si="1"/>
        <v>0</v>
      </c>
      <c r="G28" s="32">
        <v>0</v>
      </c>
      <c r="H28" s="33">
        <v>0</v>
      </c>
      <c r="I28" s="32">
        <v>0</v>
      </c>
      <c r="J28" s="32">
        <v>0</v>
      </c>
      <c r="K28" s="32">
        <v>0</v>
      </c>
      <c r="L28" s="32">
        <v>0</v>
      </c>
      <c r="M28" s="33">
        <v>0</v>
      </c>
    </row>
    <row r="29" spans="1:13" s="34" customFormat="1" ht="18" customHeight="1" x14ac:dyDescent="0.25">
      <c r="A29" s="242"/>
      <c r="B29" s="243"/>
      <c r="C29" s="38"/>
      <c r="D29" s="31" t="s">
        <v>177</v>
      </c>
      <c r="E29" s="32">
        <f t="shared" si="0"/>
        <v>0</v>
      </c>
      <c r="F29" s="32">
        <f t="shared" si="1"/>
        <v>0</v>
      </c>
      <c r="G29" s="32">
        <v>0</v>
      </c>
      <c r="H29" s="33">
        <v>0</v>
      </c>
      <c r="I29" s="32">
        <v>0</v>
      </c>
      <c r="J29" s="32">
        <v>0</v>
      </c>
      <c r="K29" s="32">
        <v>0</v>
      </c>
      <c r="L29" s="32">
        <v>0</v>
      </c>
      <c r="M29" s="33">
        <v>0</v>
      </c>
    </row>
    <row r="30" spans="1:13" s="34" customFormat="1" ht="18" customHeight="1" x14ac:dyDescent="0.25">
      <c r="A30" s="242"/>
      <c r="B30" s="243"/>
      <c r="C30" s="38"/>
      <c r="D30" s="31" t="s">
        <v>178</v>
      </c>
      <c r="E30" s="32">
        <f t="shared" si="0"/>
        <v>0</v>
      </c>
      <c r="F30" s="32">
        <f t="shared" si="1"/>
        <v>0</v>
      </c>
      <c r="G30" s="32">
        <v>0</v>
      </c>
      <c r="H30" s="33">
        <v>0</v>
      </c>
      <c r="I30" s="32">
        <v>0</v>
      </c>
      <c r="J30" s="32">
        <v>0</v>
      </c>
      <c r="K30" s="32">
        <v>0</v>
      </c>
      <c r="L30" s="32">
        <v>0</v>
      </c>
      <c r="M30" s="33">
        <v>0</v>
      </c>
    </row>
    <row r="31" spans="1:13" s="34" customFormat="1" ht="18" customHeight="1" x14ac:dyDescent="0.25">
      <c r="A31" s="242"/>
      <c r="B31" s="243"/>
      <c r="C31" s="38"/>
      <c r="D31" s="31" t="s">
        <v>179</v>
      </c>
      <c r="E31" s="32">
        <f t="shared" si="0"/>
        <v>0</v>
      </c>
      <c r="F31" s="32">
        <f t="shared" si="1"/>
        <v>0</v>
      </c>
      <c r="G31" s="32">
        <v>0</v>
      </c>
      <c r="H31" s="33">
        <v>0</v>
      </c>
      <c r="I31" s="32">
        <v>0</v>
      </c>
      <c r="J31" s="32">
        <v>0</v>
      </c>
      <c r="K31" s="32">
        <v>0</v>
      </c>
      <c r="L31" s="32">
        <v>0</v>
      </c>
      <c r="M31" s="33">
        <v>0</v>
      </c>
    </row>
    <row r="32" spans="1:13" s="34" customFormat="1" ht="18" customHeight="1" x14ac:dyDescent="0.25">
      <c r="A32" s="242"/>
      <c r="B32" s="243"/>
      <c r="C32" s="38"/>
      <c r="D32" s="31" t="s">
        <v>180</v>
      </c>
      <c r="E32" s="32">
        <f t="shared" si="0"/>
        <v>0</v>
      </c>
      <c r="F32" s="32">
        <f t="shared" si="1"/>
        <v>0</v>
      </c>
      <c r="G32" s="32">
        <v>0</v>
      </c>
      <c r="H32" s="33">
        <v>0</v>
      </c>
      <c r="I32" s="32">
        <v>0</v>
      </c>
      <c r="J32" s="32">
        <v>0</v>
      </c>
      <c r="K32" s="32">
        <v>0</v>
      </c>
      <c r="L32" s="32">
        <v>0</v>
      </c>
      <c r="M32" s="33">
        <v>0</v>
      </c>
    </row>
    <row r="33" spans="1:13" s="34" customFormat="1" ht="18" customHeight="1" x14ac:dyDescent="0.25">
      <c r="A33" s="241"/>
      <c r="B33" s="241"/>
      <c r="C33" s="146"/>
      <c r="D33" s="31" t="s">
        <v>181</v>
      </c>
      <c r="E33" s="32">
        <f t="shared" si="0"/>
        <v>0</v>
      </c>
      <c r="F33" s="32">
        <f t="shared" si="1"/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3">
        <v>0</v>
      </c>
    </row>
    <row r="34" spans="1:13" s="34" customFormat="1" ht="18.75" customHeight="1" x14ac:dyDescent="0.25">
      <c r="A34" s="242"/>
      <c r="B34" s="243"/>
      <c r="C34" s="39"/>
      <c r="D34" s="31" t="s">
        <v>182</v>
      </c>
      <c r="E34" s="40">
        <f t="shared" si="0"/>
        <v>0</v>
      </c>
      <c r="F34" s="40">
        <f t="shared" si="1"/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</row>
    <row r="35" spans="1:13" s="34" customFormat="1" ht="18.75" customHeight="1" x14ac:dyDescent="0.25">
      <c r="A35" s="242"/>
      <c r="B35" s="243"/>
      <c r="C35" s="39"/>
      <c r="D35" s="31" t="s">
        <v>183</v>
      </c>
      <c r="E35" s="40">
        <f t="shared" si="0"/>
        <v>0</v>
      </c>
      <c r="F35" s="40">
        <f t="shared" si="1"/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</row>
    <row r="36" spans="1:13" s="34" customFormat="1" ht="18" customHeight="1" x14ac:dyDescent="0.25">
      <c r="A36" s="242"/>
      <c r="B36" s="243"/>
      <c r="C36" s="39"/>
      <c r="D36" s="31" t="s">
        <v>184</v>
      </c>
      <c r="E36" s="40">
        <f t="shared" si="0"/>
        <v>0</v>
      </c>
      <c r="F36" s="40"/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</row>
    <row r="37" spans="1:13" s="34" customFormat="1" ht="18.75" customHeight="1" x14ac:dyDescent="0.25">
      <c r="A37" s="241" t="s">
        <v>144</v>
      </c>
      <c r="B37" s="241"/>
      <c r="C37" s="41">
        <v>15389.04</v>
      </c>
      <c r="D37" s="42" t="s">
        <v>145</v>
      </c>
      <c r="E37" s="40">
        <f>C37</f>
        <v>15389.04</v>
      </c>
      <c r="F37" s="40">
        <f>G37+H37+I37+J37+K37</f>
        <v>15389.04</v>
      </c>
      <c r="G37" s="40">
        <f>C9</f>
        <v>15095.04</v>
      </c>
      <c r="H37" s="40">
        <f>C10</f>
        <v>48</v>
      </c>
      <c r="I37" s="40">
        <f>C11</f>
        <v>0</v>
      </c>
      <c r="J37" s="40">
        <f>C12</f>
        <v>246</v>
      </c>
      <c r="K37" s="40">
        <f>C13</f>
        <v>0</v>
      </c>
      <c r="L37" s="40">
        <f>C14</f>
        <v>0</v>
      </c>
      <c r="M37" s="40">
        <f>C15</f>
        <v>0</v>
      </c>
    </row>
    <row r="38" spans="1:13" s="7" customFormat="1" ht="15.6" x14ac:dyDescent="0.25">
      <c r="A38" s="145"/>
      <c r="B38" s="145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</row>
    <row r="39" spans="1:13" s="7" customFormat="1" ht="15.6" x14ac:dyDescent="0.25">
      <c r="A39" s="145"/>
      <c r="B39" s="145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</row>
    <row r="40" spans="1:13" s="7" customFormat="1" ht="15.6" x14ac:dyDescent="0.25">
      <c r="A40" s="145"/>
      <c r="B40" s="145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</row>
  </sheetData>
  <sheetProtection formatCells="0" formatColumns="0" formatRows="0"/>
  <mergeCells count="34">
    <mergeCell ref="L6:L7"/>
    <mergeCell ref="A4:C4"/>
    <mergeCell ref="L3:M3"/>
    <mergeCell ref="M6:M7"/>
    <mergeCell ref="A33:B33"/>
    <mergeCell ref="A15:B15"/>
    <mergeCell ref="A16:B16"/>
    <mergeCell ref="A24:B24"/>
    <mergeCell ref="A18:B18"/>
    <mergeCell ref="A20:B20"/>
    <mergeCell ref="A21:B21"/>
    <mergeCell ref="A22:B22"/>
    <mergeCell ref="A23:B23"/>
    <mergeCell ref="A17:B17"/>
    <mergeCell ref="F6:K6"/>
    <mergeCell ref="A8:A13"/>
    <mergeCell ref="A14:B14"/>
    <mergeCell ref="A19:B19"/>
    <mergeCell ref="E5:E7"/>
    <mergeCell ref="A5:B7"/>
    <mergeCell ref="C5:C7"/>
    <mergeCell ref="D5:D7"/>
    <mergeCell ref="A37:B37"/>
    <mergeCell ref="A34:B34"/>
    <mergeCell ref="A35:B35"/>
    <mergeCell ref="A36:B36"/>
    <mergeCell ref="A29:B29"/>
    <mergeCell ref="A30:B30"/>
    <mergeCell ref="A31:B31"/>
    <mergeCell ref="A32:B32"/>
    <mergeCell ref="A25:B25"/>
    <mergeCell ref="A26:B26"/>
    <mergeCell ref="A27:B27"/>
    <mergeCell ref="A28:B28"/>
  </mergeCells>
  <phoneticPr fontId="2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5" orientation="landscape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showGridLines="0" showZeros="0" workbookViewId="0"/>
  </sheetViews>
  <sheetFormatPr defaultRowHeight="10.8" x14ac:dyDescent="0.15"/>
  <cols>
    <col min="1" max="3" width="5.3984375" style="9" customWidth="1"/>
    <col min="4" max="4" width="7.59765625" style="9" customWidth="1"/>
    <col min="5" max="5" width="30.19921875" style="9" customWidth="1"/>
    <col min="6" max="6" width="11.59765625" style="9" customWidth="1"/>
    <col min="7" max="7" width="10.8984375" style="9" customWidth="1"/>
    <col min="8" max="8" width="8.19921875" style="9" customWidth="1"/>
    <col min="9" max="9" width="9.59765625" style="9" customWidth="1"/>
    <col min="10" max="10" width="10.8984375" style="9" customWidth="1"/>
    <col min="11" max="11" width="9.19921875" style="9" customWidth="1"/>
    <col min="12" max="13" width="10.8984375" style="9" customWidth="1"/>
    <col min="14" max="245" width="7.19921875" style="9" customWidth="1"/>
    <col min="246" max="16384" width="8.796875" style="9"/>
  </cols>
  <sheetData>
    <row r="1" spans="1:15" ht="25.5" customHeight="1" x14ac:dyDescent="0.15">
      <c r="A1" s="150"/>
      <c r="B1" s="150"/>
      <c r="C1" s="151"/>
      <c r="D1" s="152"/>
      <c r="E1" s="153"/>
      <c r="F1" s="154"/>
      <c r="G1" s="154"/>
      <c r="H1" s="154"/>
      <c r="I1" s="155"/>
      <c r="J1" s="154"/>
      <c r="K1" s="154"/>
      <c r="L1" s="154"/>
      <c r="M1" s="156" t="s">
        <v>186</v>
      </c>
      <c r="N1" s="148"/>
      <c r="O1" s="148"/>
    </row>
    <row r="2" spans="1:15" ht="21.75" customHeight="1" x14ac:dyDescent="0.15">
      <c r="A2" s="157" t="s">
        <v>187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48"/>
      <c r="O2" s="148"/>
    </row>
    <row r="3" spans="1:15" ht="25.5" customHeight="1" x14ac:dyDescent="0.15">
      <c r="A3" s="29" t="s">
        <v>188</v>
      </c>
      <c r="B3" s="148"/>
      <c r="C3" s="148"/>
      <c r="D3" s="148"/>
      <c r="E3" s="148"/>
      <c r="F3" s="154"/>
      <c r="G3" s="158"/>
      <c r="H3" s="158"/>
      <c r="I3" s="158"/>
      <c r="J3" s="158"/>
      <c r="K3" s="158"/>
      <c r="L3" s="158"/>
      <c r="M3" s="159" t="s">
        <v>14</v>
      </c>
      <c r="N3" s="148"/>
      <c r="O3" s="148"/>
    </row>
    <row r="4" spans="1:15" s="10" customFormat="1" ht="25.5" customHeight="1" x14ac:dyDescent="0.25">
      <c r="A4" s="160" t="s">
        <v>15</v>
      </c>
      <c r="B4" s="160"/>
      <c r="C4" s="160"/>
      <c r="D4" s="253" t="s">
        <v>16</v>
      </c>
      <c r="E4" s="253" t="s">
        <v>17</v>
      </c>
      <c r="F4" s="253" t="s">
        <v>18</v>
      </c>
      <c r="G4" s="162" t="s">
        <v>29</v>
      </c>
      <c r="H4" s="162"/>
      <c r="I4" s="162"/>
      <c r="J4" s="163"/>
      <c r="K4" s="164" t="s">
        <v>30</v>
      </c>
      <c r="L4" s="162"/>
      <c r="M4" s="163"/>
      <c r="N4" s="165"/>
      <c r="O4" s="165"/>
    </row>
    <row r="5" spans="1:15" s="10" customFormat="1" ht="30.75" customHeight="1" x14ac:dyDescent="0.25">
      <c r="A5" s="166" t="s">
        <v>20</v>
      </c>
      <c r="B5" s="167" t="s">
        <v>21</v>
      </c>
      <c r="C5" s="167" t="s">
        <v>22</v>
      </c>
      <c r="D5" s="253"/>
      <c r="E5" s="253"/>
      <c r="F5" s="253"/>
      <c r="G5" s="168" t="s">
        <v>5</v>
      </c>
      <c r="H5" s="161" t="s">
        <v>31</v>
      </c>
      <c r="I5" s="149" t="s">
        <v>82</v>
      </c>
      <c r="J5" s="161" t="s">
        <v>32</v>
      </c>
      <c r="K5" s="161" t="s">
        <v>5</v>
      </c>
      <c r="L5" s="161" t="s">
        <v>125</v>
      </c>
      <c r="M5" s="161" t="s">
        <v>33</v>
      </c>
      <c r="N5" s="165"/>
      <c r="O5" s="165"/>
    </row>
    <row r="6" spans="1:15" s="10" customFormat="1" ht="20.25" customHeight="1" x14ac:dyDescent="0.25">
      <c r="A6" s="169" t="s">
        <v>27</v>
      </c>
      <c r="B6" s="170" t="s">
        <v>27</v>
      </c>
      <c r="C6" s="170" t="s">
        <v>27</v>
      </c>
      <c r="D6" s="171" t="s">
        <v>27</v>
      </c>
      <c r="E6" s="172" t="s">
        <v>27</v>
      </c>
      <c r="F6" s="171">
        <v>1</v>
      </c>
      <c r="G6" s="173">
        <v>2</v>
      </c>
      <c r="H6" s="173">
        <v>3</v>
      </c>
      <c r="I6" s="173">
        <v>4</v>
      </c>
      <c r="J6" s="173">
        <v>5</v>
      </c>
      <c r="K6" s="173">
        <v>6</v>
      </c>
      <c r="L6" s="173">
        <v>7</v>
      </c>
      <c r="M6" s="173">
        <v>8</v>
      </c>
      <c r="N6" s="165"/>
      <c r="O6" s="165"/>
    </row>
    <row r="7" spans="1:15" s="175" customFormat="1" ht="21.75" customHeight="1" x14ac:dyDescent="0.25">
      <c r="A7" s="25"/>
      <c r="B7" s="25"/>
      <c r="C7" s="25"/>
      <c r="D7" s="25"/>
      <c r="E7" s="26" t="s">
        <v>1</v>
      </c>
      <c r="F7" s="58">
        <v>15389.04</v>
      </c>
      <c r="G7" s="57">
        <v>13443</v>
      </c>
      <c r="H7" s="56">
        <v>11032.38</v>
      </c>
      <c r="I7" s="55">
        <v>862.44</v>
      </c>
      <c r="J7" s="55">
        <v>1548.18</v>
      </c>
      <c r="K7" s="54">
        <v>1946.04</v>
      </c>
      <c r="L7" s="54">
        <v>1946.04</v>
      </c>
      <c r="M7" s="54">
        <v>0</v>
      </c>
      <c r="N7" s="174"/>
      <c r="O7" s="174"/>
    </row>
    <row r="8" spans="1:15" s="10" customFormat="1" ht="21.75" customHeight="1" x14ac:dyDescent="0.25">
      <c r="A8" s="25"/>
      <c r="B8" s="25"/>
      <c r="C8" s="25"/>
      <c r="D8" s="25" t="s">
        <v>40</v>
      </c>
      <c r="E8" s="26" t="s">
        <v>41</v>
      </c>
      <c r="F8" s="58">
        <v>15389.04</v>
      </c>
      <c r="G8" s="57">
        <v>13443</v>
      </c>
      <c r="H8" s="56">
        <v>11032.38</v>
      </c>
      <c r="I8" s="55">
        <v>862.44</v>
      </c>
      <c r="J8" s="55">
        <v>1548.18</v>
      </c>
      <c r="K8" s="54">
        <v>1946.04</v>
      </c>
      <c r="L8" s="54">
        <v>1946.04</v>
      </c>
      <c r="M8" s="54">
        <v>0</v>
      </c>
      <c r="N8" s="165"/>
      <c r="O8" s="165"/>
    </row>
    <row r="9" spans="1:15" s="10" customFormat="1" ht="21.75" customHeight="1" x14ac:dyDescent="0.25">
      <c r="A9" s="25" t="s">
        <v>42</v>
      </c>
      <c r="B9" s="25" t="s">
        <v>43</v>
      </c>
      <c r="C9" s="25" t="s">
        <v>43</v>
      </c>
      <c r="D9" s="25" t="s">
        <v>44</v>
      </c>
      <c r="E9" s="26" t="s">
        <v>45</v>
      </c>
      <c r="F9" s="58">
        <v>74</v>
      </c>
      <c r="G9" s="57">
        <v>74</v>
      </c>
      <c r="H9" s="56">
        <v>74</v>
      </c>
      <c r="I9" s="55">
        <v>0</v>
      </c>
      <c r="J9" s="55">
        <v>0</v>
      </c>
      <c r="K9" s="54">
        <v>0</v>
      </c>
      <c r="L9" s="54">
        <v>0</v>
      </c>
      <c r="M9" s="54">
        <v>0</v>
      </c>
      <c r="N9" s="165"/>
      <c r="O9" s="165"/>
    </row>
    <row r="10" spans="1:15" s="10" customFormat="1" ht="21.75" customHeight="1" x14ac:dyDescent="0.25">
      <c r="A10" s="25" t="s">
        <v>42</v>
      </c>
      <c r="B10" s="25" t="s">
        <v>49</v>
      </c>
      <c r="C10" s="25" t="s">
        <v>47</v>
      </c>
      <c r="D10" s="25" t="s">
        <v>44</v>
      </c>
      <c r="E10" s="26" t="s">
        <v>51</v>
      </c>
      <c r="F10" s="58">
        <v>12718.67</v>
      </c>
      <c r="G10" s="57">
        <v>10774.33</v>
      </c>
      <c r="H10" s="56">
        <v>8363.7099999999991</v>
      </c>
      <c r="I10" s="55">
        <v>862.44</v>
      </c>
      <c r="J10" s="55">
        <v>1548.18</v>
      </c>
      <c r="K10" s="54">
        <v>1944.34</v>
      </c>
      <c r="L10" s="54">
        <v>1944.34</v>
      </c>
      <c r="M10" s="54">
        <v>0</v>
      </c>
      <c r="N10" s="165"/>
      <c r="O10" s="165"/>
    </row>
    <row r="11" spans="1:15" s="10" customFormat="1" ht="21.75" customHeight="1" x14ac:dyDescent="0.25">
      <c r="A11" s="25" t="s">
        <v>42</v>
      </c>
      <c r="B11" s="25" t="s">
        <v>52</v>
      </c>
      <c r="C11" s="25" t="s">
        <v>49</v>
      </c>
      <c r="D11" s="25" t="s">
        <v>44</v>
      </c>
      <c r="E11" s="26" t="s">
        <v>53</v>
      </c>
      <c r="F11" s="58">
        <v>1.7</v>
      </c>
      <c r="G11" s="57">
        <v>0</v>
      </c>
      <c r="H11" s="56">
        <v>0</v>
      </c>
      <c r="I11" s="55">
        <v>0</v>
      </c>
      <c r="J11" s="55">
        <v>0</v>
      </c>
      <c r="K11" s="54">
        <v>1.7</v>
      </c>
      <c r="L11" s="54">
        <v>1.7</v>
      </c>
      <c r="M11" s="54">
        <v>0</v>
      </c>
      <c r="N11" s="165"/>
      <c r="O11" s="165"/>
    </row>
    <row r="12" spans="1:15" s="10" customFormat="1" ht="21.75" customHeight="1" x14ac:dyDescent="0.25">
      <c r="A12" s="25" t="s">
        <v>54</v>
      </c>
      <c r="B12" s="25" t="s">
        <v>47</v>
      </c>
      <c r="C12" s="25" t="s">
        <v>47</v>
      </c>
      <c r="D12" s="25" t="s">
        <v>44</v>
      </c>
      <c r="E12" s="26" t="s">
        <v>55</v>
      </c>
      <c r="F12" s="58">
        <v>1071.71</v>
      </c>
      <c r="G12" s="57">
        <v>1071.71</v>
      </c>
      <c r="H12" s="56">
        <v>1071.71</v>
      </c>
      <c r="I12" s="55">
        <v>0</v>
      </c>
      <c r="J12" s="55">
        <v>0</v>
      </c>
      <c r="K12" s="54">
        <v>0</v>
      </c>
      <c r="L12" s="54">
        <v>0</v>
      </c>
      <c r="M12" s="54">
        <v>0</v>
      </c>
      <c r="N12" s="165"/>
      <c r="O12" s="165"/>
    </row>
    <row r="13" spans="1:15" s="10" customFormat="1" ht="21.75" customHeight="1" x14ac:dyDescent="0.25">
      <c r="A13" s="25" t="s">
        <v>56</v>
      </c>
      <c r="B13" s="25" t="s">
        <v>57</v>
      </c>
      <c r="C13" s="25" t="s">
        <v>46</v>
      </c>
      <c r="D13" s="25" t="s">
        <v>44</v>
      </c>
      <c r="E13" s="26" t="s">
        <v>58</v>
      </c>
      <c r="F13" s="58">
        <v>791.94</v>
      </c>
      <c r="G13" s="57">
        <v>791.94</v>
      </c>
      <c r="H13" s="56">
        <v>791.94</v>
      </c>
      <c r="I13" s="55">
        <v>0</v>
      </c>
      <c r="J13" s="55">
        <v>0</v>
      </c>
      <c r="K13" s="54">
        <v>0</v>
      </c>
      <c r="L13" s="54">
        <v>0</v>
      </c>
      <c r="M13" s="54">
        <v>0</v>
      </c>
      <c r="N13" s="165"/>
      <c r="O13" s="165"/>
    </row>
    <row r="14" spans="1:15" s="10" customFormat="1" ht="21.75" customHeight="1" x14ac:dyDescent="0.25">
      <c r="A14" s="25" t="s">
        <v>59</v>
      </c>
      <c r="B14" s="25" t="s">
        <v>46</v>
      </c>
      <c r="C14" s="25" t="s">
        <v>43</v>
      </c>
      <c r="D14" s="25" t="s">
        <v>44</v>
      </c>
      <c r="E14" s="26" t="s">
        <v>60</v>
      </c>
      <c r="F14" s="58">
        <v>731.02</v>
      </c>
      <c r="G14" s="57">
        <v>731.02</v>
      </c>
      <c r="H14" s="56">
        <v>731.02</v>
      </c>
      <c r="I14" s="55">
        <v>0</v>
      </c>
      <c r="J14" s="55">
        <v>0</v>
      </c>
      <c r="K14" s="54">
        <v>0</v>
      </c>
      <c r="L14" s="54">
        <v>0</v>
      </c>
      <c r="M14" s="54">
        <v>0</v>
      </c>
      <c r="N14" s="165"/>
      <c r="O14" s="165"/>
    </row>
    <row r="15" spans="1:15" s="10" customFormat="1" ht="27.6" customHeight="1" x14ac:dyDescent="0.25">
      <c r="A15" s="148"/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65"/>
      <c r="O15" s="165"/>
    </row>
    <row r="16" spans="1:15" s="10" customFormat="1" ht="27.6" customHeight="1" x14ac:dyDescent="0.25">
      <c r="A16" s="148"/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65"/>
      <c r="O16" s="165"/>
    </row>
    <row r="17" spans="1:15" s="10" customFormat="1" ht="27.6" customHeight="1" x14ac:dyDescent="0.25">
      <c r="A17" s="148"/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7"/>
      <c r="O17" s="147"/>
    </row>
    <row r="18" spans="1:15" s="10" customFormat="1" ht="27.6" customHeight="1" x14ac:dyDescent="0.25">
      <c r="A18" s="148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7"/>
      <c r="O18" s="147"/>
    </row>
    <row r="19" spans="1:15" s="10" customFormat="1" ht="15.6" x14ac:dyDescent="0.25">
      <c r="A19" s="165"/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47"/>
      <c r="O19" s="147"/>
    </row>
    <row r="20" spans="1:15" s="10" customFormat="1" ht="15.6" x14ac:dyDescent="0.25">
      <c r="A20" s="165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47"/>
      <c r="O20" s="147"/>
    </row>
    <row r="21" spans="1:15" s="10" customFormat="1" ht="15.6" x14ac:dyDescent="0.25">
      <c r="A21" s="165"/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47"/>
      <c r="O21" s="147"/>
    </row>
    <row r="22" spans="1:15" s="10" customFormat="1" ht="15.6" x14ac:dyDescent="0.25">
      <c r="A22" s="165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47"/>
      <c r="O22" s="147"/>
    </row>
    <row r="23" spans="1:15" s="10" customFormat="1" ht="15.6" x14ac:dyDescent="0.25">
      <c r="A23" s="165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47"/>
      <c r="O23" s="147"/>
    </row>
    <row r="24" spans="1:15" s="10" customFormat="1" ht="15.6" x14ac:dyDescent="0.25">
      <c r="A24" s="165"/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47"/>
      <c r="O24" s="147"/>
    </row>
    <row r="25" spans="1:15" s="10" customFormat="1" ht="15.6" x14ac:dyDescent="0.25">
      <c r="A25" s="165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47"/>
      <c r="O25" s="147"/>
    </row>
  </sheetData>
  <sheetProtection formatCells="0" formatColumns="0" formatRows="0"/>
  <mergeCells count="3">
    <mergeCell ref="D4:D5"/>
    <mergeCell ref="E4:E5"/>
    <mergeCell ref="F4:F5"/>
  </mergeCells>
  <phoneticPr fontId="2" type="noConversion"/>
  <printOptions horizontalCentered="1"/>
  <pageMargins left="0" right="0" top="0.98425196850393704" bottom="0.39370078740157483" header="0" footer="0"/>
  <pageSetup paperSize="9" scale="63" fitToHeight="99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showGridLines="0" showZeros="0" workbookViewId="0"/>
  </sheetViews>
  <sheetFormatPr defaultRowHeight="14.4" x14ac:dyDescent="0.25"/>
  <cols>
    <col min="1" max="1" width="4.5" style="12" customWidth="1"/>
    <col min="2" max="2" width="5" style="12" customWidth="1"/>
    <col min="3" max="3" width="17.3984375" style="12" customWidth="1"/>
    <col min="4" max="4" width="4.69921875" style="12" customWidth="1"/>
    <col min="5" max="5" width="6.5" style="12" customWidth="1"/>
    <col min="6" max="6" width="17.5" style="12" customWidth="1"/>
    <col min="7" max="10" width="9" style="12"/>
    <col min="11" max="11" width="5.09765625" style="12" customWidth="1"/>
    <col min="12" max="13" width="9" style="12"/>
    <col min="14" max="14" width="6" style="12" customWidth="1"/>
    <col min="15" max="15" width="4.69921875" style="12" customWidth="1"/>
    <col min="16" max="16" width="4.8984375" style="12" customWidth="1"/>
    <col min="17" max="17" width="9" style="12"/>
    <col min="18" max="19" width="6.8984375" style="12" customWidth="1"/>
    <col min="20" max="20" width="4.09765625" style="12" customWidth="1"/>
    <col min="21" max="16384" width="8.796875" style="12"/>
  </cols>
  <sheetData>
    <row r="1" spans="1:22" ht="11.25" customHeight="1" x14ac:dyDescent="0.25">
      <c r="A1" s="176"/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7" t="s">
        <v>189</v>
      </c>
    </row>
    <row r="2" spans="1:22" ht="26.25" customHeight="1" x14ac:dyDescent="0.25">
      <c r="A2" s="178" t="s">
        <v>190</v>
      </c>
      <c r="B2" s="178"/>
      <c r="C2" s="178"/>
      <c r="D2" s="178"/>
      <c r="E2" s="178"/>
      <c r="F2" s="178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</row>
    <row r="3" spans="1:22" ht="14.4" customHeight="1" x14ac:dyDescent="0.15">
      <c r="A3" s="51" t="s">
        <v>196</v>
      </c>
      <c r="B3" s="180"/>
      <c r="C3" s="180"/>
      <c r="D3" s="180"/>
      <c r="E3" s="180"/>
      <c r="F3" s="180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254" t="s">
        <v>14</v>
      </c>
      <c r="V3" s="254"/>
    </row>
    <row r="4" spans="1:22" ht="28.5" customHeight="1" x14ac:dyDescent="0.25">
      <c r="A4" s="255" t="s">
        <v>191</v>
      </c>
      <c r="B4" s="255"/>
      <c r="C4" s="255"/>
      <c r="D4" s="255" t="s">
        <v>192</v>
      </c>
      <c r="E4" s="255"/>
      <c r="F4" s="255"/>
      <c r="G4" s="259" t="s">
        <v>18</v>
      </c>
      <c r="H4" s="258" t="s">
        <v>35</v>
      </c>
      <c r="I4" s="258"/>
      <c r="J4" s="258"/>
      <c r="K4" s="258"/>
      <c r="L4" s="258"/>
      <c r="M4" s="258"/>
      <c r="N4" s="258" t="s">
        <v>142</v>
      </c>
      <c r="O4" s="258" t="s">
        <v>3</v>
      </c>
      <c r="P4" s="258"/>
      <c r="Q4" s="258" t="s">
        <v>4</v>
      </c>
      <c r="R4" s="258"/>
      <c r="S4" s="258"/>
      <c r="T4" s="257" t="s">
        <v>11</v>
      </c>
      <c r="U4" s="257" t="s">
        <v>36</v>
      </c>
      <c r="V4" s="256" t="s">
        <v>37</v>
      </c>
    </row>
    <row r="5" spans="1:22" ht="28.5" customHeight="1" x14ac:dyDescent="0.25">
      <c r="A5" s="183" t="s">
        <v>20</v>
      </c>
      <c r="B5" s="183" t="s">
        <v>21</v>
      </c>
      <c r="C5" s="183" t="s">
        <v>193</v>
      </c>
      <c r="D5" s="183" t="s">
        <v>20</v>
      </c>
      <c r="E5" s="183" t="s">
        <v>21</v>
      </c>
      <c r="F5" s="183" t="s">
        <v>193</v>
      </c>
      <c r="G5" s="259"/>
      <c r="H5" s="185" t="s">
        <v>5</v>
      </c>
      <c r="I5" s="181" t="s">
        <v>38</v>
      </c>
      <c r="J5" s="181" t="s">
        <v>23</v>
      </c>
      <c r="K5" s="181" t="s">
        <v>24</v>
      </c>
      <c r="L5" s="181" t="s">
        <v>25</v>
      </c>
      <c r="M5" s="181" t="s">
        <v>26</v>
      </c>
      <c r="N5" s="258"/>
      <c r="O5" s="182" t="s">
        <v>194</v>
      </c>
      <c r="P5" s="182" t="s">
        <v>8</v>
      </c>
      <c r="Q5" s="182" t="s">
        <v>9</v>
      </c>
      <c r="R5" s="182" t="s">
        <v>10</v>
      </c>
      <c r="S5" s="182" t="s">
        <v>39</v>
      </c>
      <c r="T5" s="257"/>
      <c r="U5" s="257"/>
      <c r="V5" s="256"/>
    </row>
    <row r="6" spans="1:22" ht="18.75" customHeight="1" x14ac:dyDescent="0.25">
      <c r="A6" s="183" t="s">
        <v>27</v>
      </c>
      <c r="B6" s="183" t="s">
        <v>27</v>
      </c>
      <c r="C6" s="183" t="s">
        <v>27</v>
      </c>
      <c r="D6" s="183" t="s">
        <v>195</v>
      </c>
      <c r="E6" s="183" t="s">
        <v>195</v>
      </c>
      <c r="F6" s="183" t="s">
        <v>195</v>
      </c>
      <c r="G6" s="184">
        <v>1</v>
      </c>
      <c r="H6" s="184">
        <v>2</v>
      </c>
      <c r="I6" s="184">
        <v>3</v>
      </c>
      <c r="J6" s="184">
        <v>4</v>
      </c>
      <c r="K6" s="184">
        <v>5</v>
      </c>
      <c r="L6" s="184">
        <v>6</v>
      </c>
      <c r="M6" s="184">
        <v>7</v>
      </c>
      <c r="N6" s="184">
        <v>8</v>
      </c>
      <c r="O6" s="184">
        <v>9</v>
      </c>
      <c r="P6" s="184">
        <v>10</v>
      </c>
      <c r="Q6" s="184">
        <v>11</v>
      </c>
      <c r="R6" s="184">
        <v>12</v>
      </c>
      <c r="S6" s="184">
        <v>13</v>
      </c>
      <c r="T6" s="184">
        <v>14</v>
      </c>
      <c r="U6" s="184">
        <v>15</v>
      </c>
      <c r="V6" s="184">
        <v>16</v>
      </c>
    </row>
    <row r="7" spans="1:22" s="43" customFormat="1" ht="20.25" customHeight="1" x14ac:dyDescent="0.25">
      <c r="A7" s="44" t="s">
        <v>1</v>
      </c>
      <c r="B7" s="45"/>
      <c r="C7" s="46"/>
      <c r="D7" s="44"/>
      <c r="E7" s="44"/>
      <c r="F7" s="47"/>
      <c r="G7" s="48">
        <v>20731.57</v>
      </c>
      <c r="H7" s="49">
        <v>15389.04</v>
      </c>
      <c r="I7" s="48">
        <v>15095.04</v>
      </c>
      <c r="J7" s="48">
        <v>48</v>
      </c>
      <c r="K7" s="48">
        <v>0</v>
      </c>
      <c r="L7" s="48">
        <v>246</v>
      </c>
      <c r="M7" s="48">
        <v>0</v>
      </c>
      <c r="N7" s="48">
        <v>0</v>
      </c>
      <c r="O7" s="48">
        <v>3838</v>
      </c>
      <c r="P7" s="48">
        <v>42</v>
      </c>
      <c r="Q7" s="48">
        <v>1131.6500000000001</v>
      </c>
      <c r="R7" s="48">
        <v>330.88</v>
      </c>
      <c r="S7" s="48">
        <v>0</v>
      </c>
      <c r="T7" s="48">
        <v>0</v>
      </c>
      <c r="U7" s="48">
        <v>0</v>
      </c>
      <c r="V7" s="50">
        <v>0</v>
      </c>
    </row>
    <row r="8" spans="1:22" ht="20.25" customHeight="1" x14ac:dyDescent="0.25">
      <c r="A8" s="44" t="s">
        <v>40</v>
      </c>
      <c r="B8" s="45"/>
      <c r="C8" s="46" t="s">
        <v>41</v>
      </c>
      <c r="D8" s="44"/>
      <c r="E8" s="44"/>
      <c r="F8" s="47"/>
      <c r="G8" s="48">
        <v>20731.57</v>
      </c>
      <c r="H8" s="49">
        <v>15389.04</v>
      </c>
      <c r="I8" s="48">
        <v>15095.04</v>
      </c>
      <c r="J8" s="48">
        <v>48</v>
      </c>
      <c r="K8" s="48">
        <v>0</v>
      </c>
      <c r="L8" s="48">
        <v>246</v>
      </c>
      <c r="M8" s="48">
        <v>0</v>
      </c>
      <c r="N8" s="48">
        <v>0</v>
      </c>
      <c r="O8" s="48">
        <v>3838</v>
      </c>
      <c r="P8" s="48">
        <v>42</v>
      </c>
      <c r="Q8" s="48">
        <v>1131.6500000000001</v>
      </c>
      <c r="R8" s="48">
        <v>330.88</v>
      </c>
      <c r="S8" s="48">
        <v>0</v>
      </c>
      <c r="T8" s="48">
        <v>0</v>
      </c>
      <c r="U8" s="48">
        <v>0</v>
      </c>
      <c r="V8" s="50">
        <v>0</v>
      </c>
    </row>
    <row r="9" spans="1:22" ht="20.25" customHeight="1" x14ac:dyDescent="0.25">
      <c r="A9" s="44" t="s">
        <v>61</v>
      </c>
      <c r="B9" s="45">
        <v>30199</v>
      </c>
      <c r="C9" s="46" t="s">
        <v>62</v>
      </c>
      <c r="D9" s="44" t="s">
        <v>63</v>
      </c>
      <c r="E9" s="44" t="s">
        <v>64</v>
      </c>
      <c r="F9" s="47" t="s">
        <v>31</v>
      </c>
      <c r="G9" s="48">
        <v>74</v>
      </c>
      <c r="H9" s="49">
        <v>74</v>
      </c>
      <c r="I9" s="48">
        <v>74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50">
        <v>0</v>
      </c>
    </row>
    <row r="10" spans="1:22" ht="20.25" customHeight="1" x14ac:dyDescent="0.25">
      <c r="A10" s="44" t="s">
        <v>61</v>
      </c>
      <c r="B10" s="45">
        <v>30102</v>
      </c>
      <c r="C10" s="46" t="s">
        <v>65</v>
      </c>
      <c r="D10" s="44" t="s">
        <v>63</v>
      </c>
      <c r="E10" s="44" t="s">
        <v>64</v>
      </c>
      <c r="F10" s="47" t="s">
        <v>31</v>
      </c>
      <c r="G10" s="48">
        <v>213.95</v>
      </c>
      <c r="H10" s="49">
        <v>213.95</v>
      </c>
      <c r="I10" s="48">
        <v>213.95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50">
        <v>0</v>
      </c>
    </row>
    <row r="11" spans="1:22" ht="20.25" customHeight="1" x14ac:dyDescent="0.25">
      <c r="A11" s="44" t="s">
        <v>61</v>
      </c>
      <c r="B11" s="45">
        <v>30107</v>
      </c>
      <c r="C11" s="46" t="s">
        <v>66</v>
      </c>
      <c r="D11" s="44" t="s">
        <v>63</v>
      </c>
      <c r="E11" s="44" t="s">
        <v>64</v>
      </c>
      <c r="F11" s="47" t="s">
        <v>31</v>
      </c>
      <c r="G11" s="48">
        <v>1051.8900000000001</v>
      </c>
      <c r="H11" s="49">
        <v>1051.8900000000001</v>
      </c>
      <c r="I11" s="48">
        <v>1051.8900000000001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50">
        <v>0</v>
      </c>
    </row>
    <row r="12" spans="1:22" ht="20.25" customHeight="1" x14ac:dyDescent="0.25">
      <c r="A12" s="44" t="s">
        <v>61</v>
      </c>
      <c r="B12" s="45">
        <v>30101</v>
      </c>
      <c r="C12" s="46" t="s">
        <v>67</v>
      </c>
      <c r="D12" s="44" t="s">
        <v>63</v>
      </c>
      <c r="E12" s="44" t="s">
        <v>64</v>
      </c>
      <c r="F12" s="47" t="s">
        <v>31</v>
      </c>
      <c r="G12" s="48">
        <v>2968.5</v>
      </c>
      <c r="H12" s="49">
        <v>2968.5</v>
      </c>
      <c r="I12" s="48">
        <v>2968.5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50">
        <v>0</v>
      </c>
    </row>
    <row r="13" spans="1:22" ht="20.25" customHeight="1" x14ac:dyDescent="0.25">
      <c r="A13" s="44" t="s">
        <v>61</v>
      </c>
      <c r="B13" s="45">
        <v>30112</v>
      </c>
      <c r="C13" s="46" t="s">
        <v>68</v>
      </c>
      <c r="D13" s="44" t="s">
        <v>63</v>
      </c>
      <c r="E13" s="44" t="s">
        <v>64</v>
      </c>
      <c r="F13" s="47" t="s">
        <v>31</v>
      </c>
      <c r="G13" s="48">
        <v>30.46</v>
      </c>
      <c r="H13" s="49">
        <v>30.46</v>
      </c>
      <c r="I13" s="48">
        <v>30.46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50">
        <v>0</v>
      </c>
    </row>
    <row r="14" spans="1:22" ht="20.25" customHeight="1" x14ac:dyDescent="0.25">
      <c r="A14" s="44" t="s">
        <v>61</v>
      </c>
      <c r="B14" s="45">
        <v>30112</v>
      </c>
      <c r="C14" s="46" t="s">
        <v>69</v>
      </c>
      <c r="D14" s="44" t="s">
        <v>63</v>
      </c>
      <c r="E14" s="44" t="s">
        <v>64</v>
      </c>
      <c r="F14" s="47" t="s">
        <v>31</v>
      </c>
      <c r="G14" s="48">
        <v>12.18</v>
      </c>
      <c r="H14" s="49">
        <v>12.18</v>
      </c>
      <c r="I14" s="48">
        <v>12.18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50">
        <v>0</v>
      </c>
    </row>
    <row r="15" spans="1:22" ht="20.25" customHeight="1" x14ac:dyDescent="0.25">
      <c r="A15" s="44" t="s">
        <v>61</v>
      </c>
      <c r="B15" s="45">
        <v>30115</v>
      </c>
      <c r="C15" s="46" t="s">
        <v>70</v>
      </c>
      <c r="D15" s="44" t="s">
        <v>63</v>
      </c>
      <c r="E15" s="44" t="s">
        <v>64</v>
      </c>
      <c r="F15" s="47" t="s">
        <v>31</v>
      </c>
      <c r="G15" s="48">
        <v>548.83000000000004</v>
      </c>
      <c r="H15" s="49">
        <v>548.83000000000004</v>
      </c>
      <c r="I15" s="48">
        <v>548.83000000000004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50">
        <v>0</v>
      </c>
    </row>
    <row r="16" spans="1:22" ht="20.25" customHeight="1" x14ac:dyDescent="0.25">
      <c r="A16" s="44" t="s">
        <v>61</v>
      </c>
      <c r="B16" s="45">
        <v>30110</v>
      </c>
      <c r="C16" s="46" t="s">
        <v>71</v>
      </c>
      <c r="D16" s="44" t="s">
        <v>63</v>
      </c>
      <c r="E16" s="44" t="s">
        <v>64</v>
      </c>
      <c r="F16" s="47" t="s">
        <v>31</v>
      </c>
      <c r="G16" s="48">
        <v>791.94</v>
      </c>
      <c r="H16" s="49">
        <v>791.94</v>
      </c>
      <c r="I16" s="48">
        <v>791.94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50">
        <v>0</v>
      </c>
    </row>
    <row r="17" spans="1:22" ht="20.25" customHeight="1" x14ac:dyDescent="0.25">
      <c r="A17" s="44" t="s">
        <v>61</v>
      </c>
      <c r="B17" s="45">
        <v>30107</v>
      </c>
      <c r="C17" s="46" t="s">
        <v>72</v>
      </c>
      <c r="D17" s="44" t="s">
        <v>63</v>
      </c>
      <c r="E17" s="44" t="s">
        <v>64</v>
      </c>
      <c r="F17" s="47" t="s">
        <v>31</v>
      </c>
      <c r="G17" s="48">
        <v>1049.2</v>
      </c>
      <c r="H17" s="49">
        <v>1049.2</v>
      </c>
      <c r="I17" s="48">
        <v>1049.2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50">
        <v>0</v>
      </c>
    </row>
    <row r="18" spans="1:22" ht="20.25" customHeight="1" x14ac:dyDescent="0.25">
      <c r="A18" s="44" t="s">
        <v>61</v>
      </c>
      <c r="B18" s="45">
        <v>30108</v>
      </c>
      <c r="C18" s="46" t="s">
        <v>73</v>
      </c>
      <c r="D18" s="44" t="s">
        <v>63</v>
      </c>
      <c r="E18" s="44" t="s">
        <v>64</v>
      </c>
      <c r="F18" s="47" t="s">
        <v>31</v>
      </c>
      <c r="G18" s="48">
        <v>1071.71</v>
      </c>
      <c r="H18" s="49">
        <v>1071.71</v>
      </c>
      <c r="I18" s="48">
        <v>1071.71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50">
        <v>0</v>
      </c>
    </row>
    <row r="19" spans="1:22" ht="20.25" customHeight="1" x14ac:dyDescent="0.25">
      <c r="A19" s="44" t="s">
        <v>61</v>
      </c>
      <c r="B19" s="45">
        <v>30102</v>
      </c>
      <c r="C19" s="46" t="s">
        <v>74</v>
      </c>
      <c r="D19" s="44" t="s">
        <v>63</v>
      </c>
      <c r="E19" s="44" t="s">
        <v>64</v>
      </c>
      <c r="F19" s="47" t="s">
        <v>31</v>
      </c>
      <c r="G19" s="48">
        <v>120.97</v>
      </c>
      <c r="H19" s="49">
        <v>120.97</v>
      </c>
      <c r="I19" s="48">
        <v>120.97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50">
        <v>0</v>
      </c>
    </row>
    <row r="20" spans="1:22" ht="20.25" customHeight="1" x14ac:dyDescent="0.25">
      <c r="A20" s="44" t="s">
        <v>61</v>
      </c>
      <c r="B20" s="45">
        <v>30113</v>
      </c>
      <c r="C20" s="46" t="s">
        <v>60</v>
      </c>
      <c r="D20" s="44" t="s">
        <v>63</v>
      </c>
      <c r="E20" s="44" t="s">
        <v>64</v>
      </c>
      <c r="F20" s="47" t="s">
        <v>31</v>
      </c>
      <c r="G20" s="48">
        <v>731.02</v>
      </c>
      <c r="H20" s="49">
        <v>731.02</v>
      </c>
      <c r="I20" s="48">
        <v>731.02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50">
        <v>0</v>
      </c>
    </row>
    <row r="21" spans="1:22" ht="20.25" customHeight="1" x14ac:dyDescent="0.25">
      <c r="A21" s="44" t="s">
        <v>61</v>
      </c>
      <c r="B21" s="45">
        <v>30199</v>
      </c>
      <c r="C21" s="46" t="s">
        <v>75</v>
      </c>
      <c r="D21" s="44" t="s">
        <v>63</v>
      </c>
      <c r="E21" s="44" t="s">
        <v>64</v>
      </c>
      <c r="F21" s="47" t="s">
        <v>31</v>
      </c>
      <c r="G21" s="48">
        <v>1042.94</v>
      </c>
      <c r="H21" s="49">
        <v>1042.94</v>
      </c>
      <c r="I21" s="48">
        <v>1042.94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50">
        <v>0</v>
      </c>
    </row>
    <row r="22" spans="1:22" ht="20.25" customHeight="1" x14ac:dyDescent="0.25">
      <c r="A22" s="44" t="s">
        <v>61</v>
      </c>
      <c r="B22" s="45">
        <v>30103</v>
      </c>
      <c r="C22" s="46" t="s">
        <v>76</v>
      </c>
      <c r="D22" s="44" t="s">
        <v>63</v>
      </c>
      <c r="E22" s="44" t="s">
        <v>64</v>
      </c>
      <c r="F22" s="47" t="s">
        <v>31</v>
      </c>
      <c r="G22" s="48">
        <v>548.83000000000004</v>
      </c>
      <c r="H22" s="49">
        <v>548.83000000000004</v>
      </c>
      <c r="I22" s="48">
        <v>548.83000000000004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50">
        <v>0</v>
      </c>
    </row>
    <row r="23" spans="1:22" ht="20.25" customHeight="1" x14ac:dyDescent="0.25">
      <c r="A23" s="44" t="s">
        <v>61</v>
      </c>
      <c r="B23" s="45">
        <v>30102</v>
      </c>
      <c r="C23" s="46" t="s">
        <v>77</v>
      </c>
      <c r="D23" s="44" t="s">
        <v>63</v>
      </c>
      <c r="E23" s="44" t="s">
        <v>64</v>
      </c>
      <c r="F23" s="47" t="s">
        <v>31</v>
      </c>
      <c r="G23" s="48">
        <v>733.32</v>
      </c>
      <c r="H23" s="49">
        <v>733.32</v>
      </c>
      <c r="I23" s="48">
        <v>733.32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50">
        <v>0</v>
      </c>
    </row>
    <row r="24" spans="1:22" ht="20.25" customHeight="1" x14ac:dyDescent="0.25">
      <c r="A24" s="44" t="s">
        <v>61</v>
      </c>
      <c r="B24" s="45">
        <v>30112</v>
      </c>
      <c r="C24" s="46" t="s">
        <v>78</v>
      </c>
      <c r="D24" s="44" t="s">
        <v>63</v>
      </c>
      <c r="E24" s="44" t="s">
        <v>64</v>
      </c>
      <c r="F24" s="47" t="s">
        <v>31</v>
      </c>
      <c r="G24" s="48">
        <v>42.64</v>
      </c>
      <c r="H24" s="49">
        <v>42.64</v>
      </c>
      <c r="I24" s="48">
        <v>42.64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50">
        <v>0</v>
      </c>
    </row>
    <row r="25" spans="1:22" ht="20.25" customHeight="1" x14ac:dyDescent="0.25">
      <c r="A25" s="44" t="s">
        <v>79</v>
      </c>
      <c r="B25" s="45">
        <v>30206</v>
      </c>
      <c r="C25" s="46" t="s">
        <v>80</v>
      </c>
      <c r="D25" s="44" t="s">
        <v>63</v>
      </c>
      <c r="E25" s="44" t="s">
        <v>81</v>
      </c>
      <c r="F25" s="47" t="s">
        <v>82</v>
      </c>
      <c r="G25" s="48">
        <v>380</v>
      </c>
      <c r="H25" s="49">
        <v>360</v>
      </c>
      <c r="I25" s="48">
        <v>360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8">
        <v>20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50">
        <v>0</v>
      </c>
    </row>
    <row r="26" spans="1:22" ht="20.25" customHeight="1" x14ac:dyDescent="0.25">
      <c r="A26" s="44" t="s">
        <v>79</v>
      </c>
      <c r="B26" s="45">
        <v>30229</v>
      </c>
      <c r="C26" s="46" t="s">
        <v>83</v>
      </c>
      <c r="D26" s="44" t="s">
        <v>63</v>
      </c>
      <c r="E26" s="44" t="s">
        <v>81</v>
      </c>
      <c r="F26" s="47" t="s">
        <v>82</v>
      </c>
      <c r="G26" s="48">
        <v>152.30000000000001</v>
      </c>
      <c r="H26" s="49">
        <v>152.30000000000001</v>
      </c>
      <c r="I26" s="48">
        <v>152.30000000000001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50">
        <v>0</v>
      </c>
    </row>
    <row r="27" spans="1:22" ht="20.25" customHeight="1" x14ac:dyDescent="0.25">
      <c r="A27" s="44" t="s">
        <v>79</v>
      </c>
      <c r="B27" s="45">
        <v>30213</v>
      </c>
      <c r="C27" s="46" t="s">
        <v>84</v>
      </c>
      <c r="D27" s="44" t="s">
        <v>63</v>
      </c>
      <c r="E27" s="44" t="s">
        <v>81</v>
      </c>
      <c r="F27" s="47" t="s">
        <v>82</v>
      </c>
      <c r="G27" s="48">
        <v>160</v>
      </c>
      <c r="H27" s="49">
        <v>110</v>
      </c>
      <c r="I27" s="48">
        <v>110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50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50">
        <v>0</v>
      </c>
    </row>
    <row r="28" spans="1:22" ht="20.25" customHeight="1" x14ac:dyDescent="0.25">
      <c r="A28" s="44" t="s">
        <v>79</v>
      </c>
      <c r="B28" s="45">
        <v>30207</v>
      </c>
      <c r="C28" s="46" t="s">
        <v>85</v>
      </c>
      <c r="D28" s="44" t="s">
        <v>63</v>
      </c>
      <c r="E28" s="44" t="s">
        <v>81</v>
      </c>
      <c r="F28" s="47" t="s">
        <v>82</v>
      </c>
      <c r="G28" s="48">
        <v>40</v>
      </c>
      <c r="H28" s="49">
        <v>40</v>
      </c>
      <c r="I28" s="48">
        <v>40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0</v>
      </c>
      <c r="R28" s="48">
        <v>0</v>
      </c>
      <c r="S28" s="48">
        <v>0</v>
      </c>
      <c r="T28" s="48">
        <v>0</v>
      </c>
      <c r="U28" s="48">
        <v>0</v>
      </c>
      <c r="V28" s="50">
        <v>0</v>
      </c>
    </row>
    <row r="29" spans="1:22" ht="20.25" customHeight="1" x14ac:dyDescent="0.25">
      <c r="A29" s="44" t="s">
        <v>79</v>
      </c>
      <c r="B29" s="45">
        <v>30226</v>
      </c>
      <c r="C29" s="46" t="s">
        <v>86</v>
      </c>
      <c r="D29" s="44" t="s">
        <v>63</v>
      </c>
      <c r="E29" s="44" t="s">
        <v>81</v>
      </c>
      <c r="F29" s="47" t="s">
        <v>82</v>
      </c>
      <c r="G29" s="48">
        <v>352.76</v>
      </c>
      <c r="H29" s="49">
        <v>300</v>
      </c>
      <c r="I29" s="48">
        <v>300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52.76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50">
        <v>0</v>
      </c>
    </row>
    <row r="30" spans="1:22" ht="20.25" customHeight="1" x14ac:dyDescent="0.25">
      <c r="A30" s="44" t="s">
        <v>79</v>
      </c>
      <c r="B30" s="45">
        <v>30209</v>
      </c>
      <c r="C30" s="46" t="s">
        <v>87</v>
      </c>
      <c r="D30" s="44" t="s">
        <v>63</v>
      </c>
      <c r="E30" s="44" t="s">
        <v>81</v>
      </c>
      <c r="F30" s="47" t="s">
        <v>82</v>
      </c>
      <c r="G30" s="48">
        <v>536</v>
      </c>
      <c r="H30" s="49">
        <v>536</v>
      </c>
      <c r="I30" s="48">
        <v>400</v>
      </c>
      <c r="J30" s="48">
        <v>0</v>
      </c>
      <c r="K30" s="48">
        <v>0</v>
      </c>
      <c r="L30" s="48">
        <v>136</v>
      </c>
      <c r="M30" s="48">
        <v>0</v>
      </c>
      <c r="N30" s="48">
        <v>0</v>
      </c>
      <c r="O30" s="48">
        <v>0</v>
      </c>
      <c r="P30" s="48">
        <v>0</v>
      </c>
      <c r="Q30" s="48">
        <v>0</v>
      </c>
      <c r="R30" s="48">
        <v>0</v>
      </c>
      <c r="S30" s="48">
        <v>0</v>
      </c>
      <c r="T30" s="48">
        <v>0</v>
      </c>
      <c r="U30" s="48">
        <v>0</v>
      </c>
      <c r="V30" s="50">
        <v>0</v>
      </c>
    </row>
    <row r="31" spans="1:22" ht="20.25" customHeight="1" x14ac:dyDescent="0.25">
      <c r="A31" s="44" t="s">
        <v>79</v>
      </c>
      <c r="B31" s="45">
        <v>30215</v>
      </c>
      <c r="C31" s="46" t="s">
        <v>88</v>
      </c>
      <c r="D31" s="44" t="s">
        <v>63</v>
      </c>
      <c r="E31" s="44" t="s">
        <v>81</v>
      </c>
      <c r="F31" s="47" t="s">
        <v>82</v>
      </c>
      <c r="G31" s="48">
        <v>7.3</v>
      </c>
      <c r="H31" s="49">
        <v>7.3</v>
      </c>
      <c r="I31" s="48">
        <v>7.3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50">
        <v>0</v>
      </c>
    </row>
    <row r="32" spans="1:22" ht="20.25" customHeight="1" x14ac:dyDescent="0.25">
      <c r="A32" s="44" t="s">
        <v>79</v>
      </c>
      <c r="B32" s="45">
        <v>30211</v>
      </c>
      <c r="C32" s="46" t="s">
        <v>89</v>
      </c>
      <c r="D32" s="44" t="s">
        <v>63</v>
      </c>
      <c r="E32" s="44" t="s">
        <v>81</v>
      </c>
      <c r="F32" s="47" t="s">
        <v>82</v>
      </c>
      <c r="G32" s="48">
        <v>90</v>
      </c>
      <c r="H32" s="49">
        <v>30</v>
      </c>
      <c r="I32" s="48">
        <v>30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  <c r="O32" s="48">
        <v>60</v>
      </c>
      <c r="P32" s="48">
        <v>0</v>
      </c>
      <c r="Q32" s="48">
        <v>0</v>
      </c>
      <c r="R32" s="48">
        <v>0</v>
      </c>
      <c r="S32" s="48">
        <v>0</v>
      </c>
      <c r="T32" s="48">
        <v>0</v>
      </c>
      <c r="U32" s="48">
        <v>0</v>
      </c>
      <c r="V32" s="50">
        <v>0</v>
      </c>
    </row>
    <row r="33" spans="1:22" ht="20.25" customHeight="1" x14ac:dyDescent="0.25">
      <c r="A33" s="44" t="s">
        <v>79</v>
      </c>
      <c r="B33" s="45">
        <v>30217</v>
      </c>
      <c r="C33" s="46" t="s">
        <v>90</v>
      </c>
      <c r="D33" s="44" t="s">
        <v>63</v>
      </c>
      <c r="E33" s="44" t="s">
        <v>81</v>
      </c>
      <c r="F33" s="47" t="s">
        <v>82</v>
      </c>
      <c r="G33" s="48">
        <v>5</v>
      </c>
      <c r="H33" s="49">
        <v>5</v>
      </c>
      <c r="I33" s="48">
        <v>5</v>
      </c>
      <c r="J33" s="48">
        <v>0</v>
      </c>
      <c r="K33" s="48">
        <v>0</v>
      </c>
      <c r="L33" s="48">
        <v>0</v>
      </c>
      <c r="M33" s="48">
        <v>0</v>
      </c>
      <c r="N33" s="48">
        <v>0</v>
      </c>
      <c r="O33" s="48">
        <v>0</v>
      </c>
      <c r="P33" s="48">
        <v>0</v>
      </c>
      <c r="Q33" s="48">
        <v>0</v>
      </c>
      <c r="R33" s="48">
        <v>0</v>
      </c>
      <c r="S33" s="48">
        <v>0</v>
      </c>
      <c r="T33" s="48">
        <v>0</v>
      </c>
      <c r="U33" s="48">
        <v>0</v>
      </c>
      <c r="V33" s="50">
        <v>0</v>
      </c>
    </row>
    <row r="34" spans="1:22" ht="20.25" customHeight="1" x14ac:dyDescent="0.25">
      <c r="A34" s="44" t="s">
        <v>79</v>
      </c>
      <c r="B34" s="45">
        <v>30218</v>
      </c>
      <c r="C34" s="46" t="s">
        <v>91</v>
      </c>
      <c r="D34" s="44" t="s">
        <v>63</v>
      </c>
      <c r="E34" s="44" t="s">
        <v>81</v>
      </c>
      <c r="F34" s="47" t="s">
        <v>82</v>
      </c>
      <c r="G34" s="48">
        <v>200</v>
      </c>
      <c r="H34" s="49">
        <v>200</v>
      </c>
      <c r="I34" s="48">
        <v>90</v>
      </c>
      <c r="J34" s="48">
        <v>0</v>
      </c>
      <c r="K34" s="48">
        <v>0</v>
      </c>
      <c r="L34" s="48">
        <v>110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50">
        <v>0</v>
      </c>
    </row>
    <row r="35" spans="1:22" ht="20.25" customHeight="1" x14ac:dyDescent="0.25">
      <c r="A35" s="44" t="s">
        <v>79</v>
      </c>
      <c r="B35" s="45">
        <v>30216</v>
      </c>
      <c r="C35" s="46" t="s">
        <v>92</v>
      </c>
      <c r="D35" s="44" t="s">
        <v>63</v>
      </c>
      <c r="E35" s="44" t="s">
        <v>81</v>
      </c>
      <c r="F35" s="47" t="s">
        <v>82</v>
      </c>
      <c r="G35" s="48">
        <v>15</v>
      </c>
      <c r="H35" s="49">
        <v>1.7</v>
      </c>
      <c r="I35" s="48">
        <v>1.7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13.3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50">
        <v>0</v>
      </c>
    </row>
    <row r="36" spans="1:22" ht="20.25" customHeight="1" x14ac:dyDescent="0.25">
      <c r="A36" s="44" t="s">
        <v>79</v>
      </c>
      <c r="B36" s="45">
        <v>30228</v>
      </c>
      <c r="C36" s="46" t="s">
        <v>93</v>
      </c>
      <c r="D36" s="44" t="s">
        <v>63</v>
      </c>
      <c r="E36" s="44" t="s">
        <v>81</v>
      </c>
      <c r="F36" s="47" t="s">
        <v>82</v>
      </c>
      <c r="G36" s="48">
        <v>121.84</v>
      </c>
      <c r="H36" s="49">
        <v>121.84</v>
      </c>
      <c r="I36" s="48">
        <v>121.84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50">
        <v>0</v>
      </c>
    </row>
    <row r="37" spans="1:22" ht="20.25" customHeight="1" x14ac:dyDescent="0.25">
      <c r="A37" s="44" t="s">
        <v>79</v>
      </c>
      <c r="B37" s="45">
        <v>30299</v>
      </c>
      <c r="C37" s="46" t="s">
        <v>94</v>
      </c>
      <c r="D37" s="44" t="s">
        <v>63</v>
      </c>
      <c r="E37" s="44" t="s">
        <v>81</v>
      </c>
      <c r="F37" s="47" t="s">
        <v>82</v>
      </c>
      <c r="G37" s="48">
        <v>4766.7700000000004</v>
      </c>
      <c r="H37" s="49">
        <v>336.3</v>
      </c>
      <c r="I37" s="48">
        <v>288.3</v>
      </c>
      <c r="J37" s="48">
        <v>48</v>
      </c>
      <c r="K37" s="48">
        <v>0</v>
      </c>
      <c r="L37" s="48">
        <v>0</v>
      </c>
      <c r="M37" s="48">
        <v>0</v>
      </c>
      <c r="N37" s="48">
        <v>0</v>
      </c>
      <c r="O37" s="48">
        <v>3451.94</v>
      </c>
      <c r="P37" s="48">
        <v>16</v>
      </c>
      <c r="Q37" s="48">
        <v>661.65</v>
      </c>
      <c r="R37" s="48">
        <v>300.88</v>
      </c>
      <c r="S37" s="48">
        <v>0</v>
      </c>
      <c r="T37" s="48">
        <v>0</v>
      </c>
      <c r="U37" s="48">
        <v>0</v>
      </c>
      <c r="V37" s="50">
        <v>0</v>
      </c>
    </row>
    <row r="38" spans="1:22" ht="20.25" customHeight="1" x14ac:dyDescent="0.25">
      <c r="A38" s="44" t="s">
        <v>79</v>
      </c>
      <c r="B38" s="45">
        <v>30205</v>
      </c>
      <c r="C38" s="46" t="s">
        <v>95</v>
      </c>
      <c r="D38" s="44" t="s">
        <v>63</v>
      </c>
      <c r="E38" s="44" t="s">
        <v>81</v>
      </c>
      <c r="F38" s="47" t="s">
        <v>82</v>
      </c>
      <c r="G38" s="48">
        <v>290</v>
      </c>
      <c r="H38" s="49">
        <v>250</v>
      </c>
      <c r="I38" s="48">
        <v>250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40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50">
        <v>0</v>
      </c>
    </row>
    <row r="39" spans="1:22" ht="20.25" customHeight="1" x14ac:dyDescent="0.25">
      <c r="A39" s="44" t="s">
        <v>79</v>
      </c>
      <c r="B39" s="45">
        <v>30201</v>
      </c>
      <c r="C39" s="46" t="s">
        <v>96</v>
      </c>
      <c r="D39" s="44" t="s">
        <v>63</v>
      </c>
      <c r="E39" s="44" t="s">
        <v>81</v>
      </c>
      <c r="F39" s="47" t="s">
        <v>82</v>
      </c>
      <c r="G39" s="48">
        <v>241.8</v>
      </c>
      <c r="H39" s="49">
        <v>141.80000000000001</v>
      </c>
      <c r="I39" s="48">
        <v>141.80000000000001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100</v>
      </c>
      <c r="R39" s="48">
        <v>0</v>
      </c>
      <c r="S39" s="48">
        <v>0</v>
      </c>
      <c r="T39" s="48">
        <v>0</v>
      </c>
      <c r="U39" s="48">
        <v>0</v>
      </c>
      <c r="V39" s="50">
        <v>0</v>
      </c>
    </row>
    <row r="40" spans="1:22" ht="20.25" customHeight="1" x14ac:dyDescent="0.25">
      <c r="A40" s="44" t="s">
        <v>79</v>
      </c>
      <c r="B40" s="45">
        <v>30231</v>
      </c>
      <c r="C40" s="46" t="s">
        <v>97</v>
      </c>
      <c r="D40" s="44" t="s">
        <v>63</v>
      </c>
      <c r="E40" s="44" t="s">
        <v>81</v>
      </c>
      <c r="F40" s="47" t="s">
        <v>82</v>
      </c>
      <c r="G40" s="48">
        <v>59</v>
      </c>
      <c r="H40" s="49">
        <v>59</v>
      </c>
      <c r="I40" s="48">
        <v>59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v>0</v>
      </c>
      <c r="Q40" s="48">
        <v>0</v>
      </c>
      <c r="R40" s="48">
        <v>0</v>
      </c>
      <c r="S40" s="48">
        <v>0</v>
      </c>
      <c r="T40" s="48">
        <v>0</v>
      </c>
      <c r="U40" s="48">
        <v>0</v>
      </c>
      <c r="V40" s="50">
        <v>0</v>
      </c>
    </row>
    <row r="41" spans="1:22" ht="20.25" customHeight="1" x14ac:dyDescent="0.25">
      <c r="A41" s="44" t="s">
        <v>79</v>
      </c>
      <c r="B41" s="45">
        <v>30239</v>
      </c>
      <c r="C41" s="46" t="s">
        <v>98</v>
      </c>
      <c r="D41" s="44" t="s">
        <v>63</v>
      </c>
      <c r="E41" s="44" t="s">
        <v>81</v>
      </c>
      <c r="F41" s="47" t="s">
        <v>82</v>
      </c>
      <c r="G41" s="48">
        <v>44</v>
      </c>
      <c r="H41" s="49">
        <v>44</v>
      </c>
      <c r="I41" s="48">
        <v>44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50">
        <v>0</v>
      </c>
    </row>
    <row r="42" spans="1:22" ht="20.25" customHeight="1" x14ac:dyDescent="0.25">
      <c r="A42" s="44" t="s">
        <v>99</v>
      </c>
      <c r="B42" s="45">
        <v>30315</v>
      </c>
      <c r="C42" s="46" t="s">
        <v>100</v>
      </c>
      <c r="D42" s="44" t="s">
        <v>101</v>
      </c>
      <c r="E42" s="44" t="s">
        <v>102</v>
      </c>
      <c r="F42" s="47" t="s">
        <v>103</v>
      </c>
      <c r="G42" s="48">
        <v>490.32</v>
      </c>
      <c r="H42" s="49">
        <v>490.32</v>
      </c>
      <c r="I42" s="48">
        <v>490.32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50">
        <v>0</v>
      </c>
    </row>
    <row r="43" spans="1:22" ht="20.25" customHeight="1" x14ac:dyDescent="0.25">
      <c r="A43" s="44" t="s">
        <v>99</v>
      </c>
      <c r="B43" s="45">
        <v>30305</v>
      </c>
      <c r="C43" s="46" t="s">
        <v>104</v>
      </c>
      <c r="D43" s="44" t="s">
        <v>101</v>
      </c>
      <c r="E43" s="44" t="s">
        <v>105</v>
      </c>
      <c r="F43" s="47" t="s">
        <v>106</v>
      </c>
      <c r="G43" s="48">
        <v>12.24</v>
      </c>
      <c r="H43" s="49">
        <v>12.24</v>
      </c>
      <c r="I43" s="48">
        <v>12.24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50">
        <v>0</v>
      </c>
    </row>
    <row r="44" spans="1:22" ht="20.25" customHeight="1" x14ac:dyDescent="0.25">
      <c r="A44" s="44" t="s">
        <v>99</v>
      </c>
      <c r="B44" s="45">
        <v>30301</v>
      </c>
      <c r="C44" s="46" t="s">
        <v>107</v>
      </c>
      <c r="D44" s="44" t="s">
        <v>101</v>
      </c>
      <c r="E44" s="44" t="s">
        <v>102</v>
      </c>
      <c r="F44" s="47" t="s">
        <v>103</v>
      </c>
      <c r="G44" s="48">
        <v>131.21</v>
      </c>
      <c r="H44" s="49">
        <v>131.21</v>
      </c>
      <c r="I44" s="48">
        <v>131.21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50">
        <v>0</v>
      </c>
    </row>
    <row r="45" spans="1:22" ht="20.25" customHeight="1" x14ac:dyDescent="0.25">
      <c r="A45" s="44" t="s">
        <v>99</v>
      </c>
      <c r="B45" s="45">
        <v>30318</v>
      </c>
      <c r="C45" s="46" t="s">
        <v>108</v>
      </c>
      <c r="D45" s="44" t="s">
        <v>101</v>
      </c>
      <c r="E45" s="44" t="s">
        <v>102</v>
      </c>
      <c r="F45" s="47" t="s">
        <v>103</v>
      </c>
      <c r="G45" s="48">
        <v>237.12</v>
      </c>
      <c r="H45" s="49">
        <v>237.12</v>
      </c>
      <c r="I45" s="48">
        <v>237.12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50">
        <v>0</v>
      </c>
    </row>
    <row r="46" spans="1:22" ht="20.25" customHeight="1" x14ac:dyDescent="0.25">
      <c r="A46" s="44" t="s">
        <v>99</v>
      </c>
      <c r="B46" s="45">
        <v>30314</v>
      </c>
      <c r="C46" s="46" t="s">
        <v>109</v>
      </c>
      <c r="D46" s="44" t="s">
        <v>101</v>
      </c>
      <c r="E46" s="44" t="s">
        <v>102</v>
      </c>
      <c r="F46" s="47" t="s">
        <v>103</v>
      </c>
      <c r="G46" s="48">
        <v>19.489999999999998</v>
      </c>
      <c r="H46" s="49">
        <v>19.489999999999998</v>
      </c>
      <c r="I46" s="48">
        <v>19.489999999999998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50">
        <v>0</v>
      </c>
    </row>
    <row r="47" spans="1:22" ht="20.25" customHeight="1" x14ac:dyDescent="0.25">
      <c r="A47" s="44" t="s">
        <v>99</v>
      </c>
      <c r="B47" s="45">
        <v>30316</v>
      </c>
      <c r="C47" s="46" t="s">
        <v>110</v>
      </c>
      <c r="D47" s="44" t="s">
        <v>101</v>
      </c>
      <c r="E47" s="44" t="s">
        <v>102</v>
      </c>
      <c r="F47" s="47" t="s">
        <v>103</v>
      </c>
      <c r="G47" s="48">
        <v>85.43</v>
      </c>
      <c r="H47" s="49">
        <v>85.43</v>
      </c>
      <c r="I47" s="48">
        <v>85.43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0</v>
      </c>
      <c r="V47" s="50">
        <v>0</v>
      </c>
    </row>
    <row r="48" spans="1:22" ht="20.25" customHeight="1" x14ac:dyDescent="0.25">
      <c r="A48" s="44" t="s">
        <v>99</v>
      </c>
      <c r="B48" s="45">
        <v>30399</v>
      </c>
      <c r="C48" s="46" t="s">
        <v>111</v>
      </c>
      <c r="D48" s="44" t="s">
        <v>101</v>
      </c>
      <c r="E48" s="44" t="s">
        <v>112</v>
      </c>
      <c r="F48" s="47" t="s">
        <v>113</v>
      </c>
      <c r="G48" s="48">
        <v>21.17</v>
      </c>
      <c r="H48" s="49">
        <v>21.17</v>
      </c>
      <c r="I48" s="48">
        <v>21.17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50">
        <v>0</v>
      </c>
    </row>
    <row r="49" spans="1:22" ht="20.25" customHeight="1" x14ac:dyDescent="0.25">
      <c r="A49" s="44" t="s">
        <v>99</v>
      </c>
      <c r="B49" s="45">
        <v>30313</v>
      </c>
      <c r="C49" s="46" t="s">
        <v>114</v>
      </c>
      <c r="D49" s="44" t="s">
        <v>101</v>
      </c>
      <c r="E49" s="44" t="s">
        <v>102</v>
      </c>
      <c r="F49" s="47" t="s">
        <v>103</v>
      </c>
      <c r="G49" s="48">
        <v>454.76</v>
      </c>
      <c r="H49" s="49">
        <v>454.76</v>
      </c>
      <c r="I49" s="48">
        <v>454.76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50">
        <v>0</v>
      </c>
    </row>
    <row r="50" spans="1:22" ht="20.25" customHeight="1" x14ac:dyDescent="0.25">
      <c r="A50" s="44" t="s">
        <v>99</v>
      </c>
      <c r="B50" s="45">
        <v>30317</v>
      </c>
      <c r="C50" s="46" t="s">
        <v>115</v>
      </c>
      <c r="D50" s="44" t="s">
        <v>101</v>
      </c>
      <c r="E50" s="44" t="s">
        <v>102</v>
      </c>
      <c r="F50" s="47" t="s">
        <v>103</v>
      </c>
      <c r="G50" s="48">
        <v>96.44</v>
      </c>
      <c r="H50" s="49">
        <v>96.44</v>
      </c>
      <c r="I50" s="48">
        <v>96.44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50">
        <v>0</v>
      </c>
    </row>
    <row r="51" spans="1:22" ht="20.25" customHeight="1" x14ac:dyDescent="0.25">
      <c r="A51" s="44" t="s">
        <v>116</v>
      </c>
      <c r="B51" s="45">
        <v>31003</v>
      </c>
      <c r="C51" s="46" t="s">
        <v>117</v>
      </c>
      <c r="D51" s="44" t="s">
        <v>118</v>
      </c>
      <c r="E51" s="44" t="s">
        <v>119</v>
      </c>
      <c r="F51" s="47" t="s">
        <v>120</v>
      </c>
      <c r="G51" s="48">
        <v>370</v>
      </c>
      <c r="H51" s="49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v>0</v>
      </c>
      <c r="Q51" s="48">
        <v>370</v>
      </c>
      <c r="R51" s="48">
        <v>0</v>
      </c>
      <c r="S51" s="48">
        <v>0</v>
      </c>
      <c r="T51" s="48">
        <v>0</v>
      </c>
      <c r="U51" s="48">
        <v>0</v>
      </c>
      <c r="V51" s="50">
        <v>0</v>
      </c>
    </row>
    <row r="52" spans="1:22" ht="20.25" customHeight="1" x14ac:dyDescent="0.25">
      <c r="A52" s="44" t="s">
        <v>116</v>
      </c>
      <c r="B52" s="45">
        <v>31002</v>
      </c>
      <c r="C52" s="46" t="s">
        <v>121</v>
      </c>
      <c r="D52" s="44" t="s">
        <v>118</v>
      </c>
      <c r="E52" s="44" t="s">
        <v>119</v>
      </c>
      <c r="F52" s="47" t="s">
        <v>120</v>
      </c>
      <c r="G52" s="48">
        <v>30</v>
      </c>
      <c r="H52" s="49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v>0</v>
      </c>
      <c r="Q52" s="48">
        <v>0</v>
      </c>
      <c r="R52" s="48">
        <v>30</v>
      </c>
      <c r="S52" s="48">
        <v>0</v>
      </c>
      <c r="T52" s="48">
        <v>0</v>
      </c>
      <c r="U52" s="48">
        <v>0</v>
      </c>
      <c r="V52" s="50">
        <v>0</v>
      </c>
    </row>
    <row r="53" spans="1:22" ht="20.25" customHeight="1" x14ac:dyDescent="0.25">
      <c r="A53" s="44" t="s">
        <v>116</v>
      </c>
      <c r="B53" s="45">
        <v>31099</v>
      </c>
      <c r="C53" s="46" t="s">
        <v>122</v>
      </c>
      <c r="D53" s="44" t="s">
        <v>118</v>
      </c>
      <c r="E53" s="44" t="s">
        <v>119</v>
      </c>
      <c r="F53" s="47" t="s">
        <v>120</v>
      </c>
      <c r="G53" s="48">
        <v>289.24</v>
      </c>
      <c r="H53" s="49">
        <v>113.24</v>
      </c>
      <c r="I53" s="48">
        <v>113.24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150</v>
      </c>
      <c r="P53" s="48">
        <v>26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50">
        <v>0</v>
      </c>
    </row>
  </sheetData>
  <sheetProtection formatCells="0" formatColumns="0" formatRows="0"/>
  <mergeCells count="11">
    <mergeCell ref="U3:V3"/>
    <mergeCell ref="A4:C4"/>
    <mergeCell ref="D4:F4"/>
    <mergeCell ref="V4:V5"/>
    <mergeCell ref="T4:T5"/>
    <mergeCell ref="H4:M4"/>
    <mergeCell ref="N4:N5"/>
    <mergeCell ref="O4:P4"/>
    <mergeCell ref="Q4:S4"/>
    <mergeCell ref="U4:U5"/>
    <mergeCell ref="G4:G5"/>
  </mergeCells>
  <phoneticPr fontId="2" type="noConversion"/>
  <printOptions horizontalCentered="1"/>
  <pageMargins left="0.31496062992125984" right="0.31496062992125984" top="0.55118110236220474" bottom="0.19685039370078741" header="0.31496062992125984" footer="0.31496062992125984"/>
  <pageSetup paperSize="9" scale="75" orientation="landscape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showGridLines="0" workbookViewId="0"/>
  </sheetViews>
  <sheetFormatPr defaultRowHeight="15.6" x14ac:dyDescent="0.25"/>
  <cols>
    <col min="1" max="1" width="42.59765625" customWidth="1"/>
    <col min="2" max="2" width="37.19921875" customWidth="1"/>
  </cols>
  <sheetData>
    <row r="1" spans="1:2" ht="15.6" customHeight="1" x14ac:dyDescent="0.25">
      <c r="A1" s="186"/>
      <c r="B1" s="187" t="s">
        <v>197</v>
      </c>
    </row>
    <row r="2" spans="1:2" ht="45.75" customHeight="1" x14ac:dyDescent="0.25">
      <c r="A2" s="260" t="s">
        <v>198</v>
      </c>
      <c r="B2" s="260"/>
    </row>
    <row r="3" spans="1:2" ht="18.75" customHeight="1" x14ac:dyDescent="0.15">
      <c r="A3" s="53" t="s">
        <v>207</v>
      </c>
      <c r="B3" s="188" t="s">
        <v>14</v>
      </c>
    </row>
    <row r="4" spans="1:2" ht="30" customHeight="1" x14ac:dyDescent="0.25">
      <c r="A4" s="191" t="s">
        <v>199</v>
      </c>
      <c r="B4" s="189" t="s">
        <v>200</v>
      </c>
    </row>
    <row r="5" spans="1:2" s="190" customFormat="1" ht="30" customHeight="1" x14ac:dyDescent="0.25">
      <c r="A5" s="191" t="s">
        <v>18</v>
      </c>
      <c r="B5" s="52">
        <v>64</v>
      </c>
    </row>
    <row r="6" spans="1:2" s="190" customFormat="1" ht="30" customHeight="1" x14ac:dyDescent="0.25">
      <c r="A6" s="37" t="s">
        <v>201</v>
      </c>
      <c r="B6" s="52">
        <v>0</v>
      </c>
    </row>
    <row r="7" spans="1:2" s="190" customFormat="1" ht="30" customHeight="1" x14ac:dyDescent="0.25">
      <c r="A7" s="37" t="s">
        <v>202</v>
      </c>
      <c r="B7" s="52">
        <v>5</v>
      </c>
    </row>
    <row r="8" spans="1:2" s="190" customFormat="1" ht="30" customHeight="1" x14ac:dyDescent="0.25">
      <c r="A8" s="37" t="s">
        <v>203</v>
      </c>
      <c r="B8" s="52">
        <v>59</v>
      </c>
    </row>
    <row r="9" spans="1:2" s="190" customFormat="1" ht="30" customHeight="1" x14ac:dyDescent="0.25">
      <c r="A9" s="37" t="s">
        <v>204</v>
      </c>
      <c r="B9" s="52">
        <v>59</v>
      </c>
    </row>
    <row r="10" spans="1:2" s="190" customFormat="1" ht="30" customHeight="1" x14ac:dyDescent="0.25">
      <c r="A10" s="37" t="s">
        <v>205</v>
      </c>
      <c r="B10" s="52">
        <v>0</v>
      </c>
    </row>
    <row r="11" spans="1:2" ht="85.5" customHeight="1" x14ac:dyDescent="0.25">
      <c r="A11" s="261" t="s">
        <v>206</v>
      </c>
      <c r="B11" s="261"/>
    </row>
  </sheetData>
  <sheetProtection formatCells="0" formatColumns="0" formatRows="0"/>
  <mergeCells count="2">
    <mergeCell ref="A2:B2"/>
    <mergeCell ref="A11:B1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31"/>
  <sheetViews>
    <sheetView showGridLines="0" showZeros="0" workbookViewId="0">
      <selection activeCell="A4" sqref="A4"/>
    </sheetView>
  </sheetViews>
  <sheetFormatPr defaultRowHeight="10.8" x14ac:dyDescent="0.15"/>
  <cols>
    <col min="1" max="3" width="5.59765625" style="9" customWidth="1"/>
    <col min="4" max="4" width="10.8984375" style="9" customWidth="1"/>
    <col min="5" max="5" width="27.3984375" style="9" customWidth="1"/>
    <col min="6" max="6" width="12.69921875" style="9" customWidth="1"/>
    <col min="7" max="8" width="10.8984375" style="9" customWidth="1"/>
    <col min="9" max="9" width="12.59765625" style="9" customWidth="1"/>
    <col min="10" max="13" width="10.8984375" style="9" customWidth="1"/>
    <col min="14" max="245" width="7.19921875" style="9" customWidth="1"/>
    <col min="246" max="16384" width="8.796875" style="9"/>
  </cols>
  <sheetData>
    <row r="1" spans="1:245" ht="25.5" customHeight="1" x14ac:dyDescent="0.15">
      <c r="A1" s="194"/>
      <c r="B1" s="194"/>
      <c r="C1" s="195"/>
      <c r="D1" s="196"/>
      <c r="E1" s="197"/>
      <c r="F1" s="198"/>
      <c r="G1" s="198"/>
      <c r="H1" s="198"/>
      <c r="I1" s="199"/>
      <c r="J1" s="198"/>
      <c r="K1" s="198"/>
      <c r="L1" s="198"/>
      <c r="M1" s="200" t="s">
        <v>123</v>
      </c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/>
      <c r="AM1" s="192"/>
      <c r="AN1" s="192"/>
      <c r="AO1" s="192"/>
      <c r="AP1" s="192"/>
      <c r="AQ1" s="192"/>
      <c r="AR1" s="192"/>
      <c r="AS1" s="192"/>
      <c r="AT1" s="192"/>
      <c r="AU1" s="192"/>
      <c r="AV1" s="192"/>
      <c r="AW1" s="192"/>
      <c r="AX1" s="192"/>
      <c r="AY1" s="192"/>
      <c r="AZ1" s="192"/>
      <c r="BA1" s="192"/>
      <c r="BB1" s="192"/>
      <c r="BC1" s="192"/>
      <c r="BD1" s="192"/>
      <c r="BE1" s="192"/>
      <c r="BF1" s="192"/>
      <c r="BG1" s="192"/>
      <c r="BH1" s="192"/>
      <c r="BI1" s="192"/>
      <c r="BJ1" s="192"/>
      <c r="BK1" s="192"/>
      <c r="BL1" s="192"/>
      <c r="BM1" s="192"/>
      <c r="BN1" s="192"/>
      <c r="BO1" s="192"/>
      <c r="BP1" s="192"/>
      <c r="BQ1" s="192"/>
      <c r="BR1" s="192"/>
      <c r="BS1" s="192"/>
      <c r="BT1" s="192"/>
      <c r="BU1" s="192"/>
      <c r="BV1" s="192"/>
      <c r="BW1" s="192"/>
      <c r="BX1" s="192"/>
      <c r="BY1" s="192"/>
      <c r="BZ1" s="192"/>
      <c r="CA1" s="192"/>
      <c r="CB1" s="192"/>
      <c r="CC1" s="192"/>
      <c r="CD1" s="192"/>
      <c r="CE1" s="192"/>
      <c r="CF1" s="192"/>
      <c r="CG1" s="192"/>
      <c r="CH1" s="192"/>
      <c r="CI1" s="192"/>
      <c r="CJ1" s="192"/>
      <c r="CK1" s="192"/>
      <c r="CL1" s="192"/>
      <c r="CM1" s="192"/>
      <c r="CN1" s="192"/>
      <c r="CO1" s="192"/>
      <c r="CP1" s="192"/>
      <c r="CQ1" s="192"/>
      <c r="CR1" s="192"/>
      <c r="CS1" s="192"/>
      <c r="CT1" s="192"/>
      <c r="CU1" s="192"/>
      <c r="CV1" s="192"/>
      <c r="CW1" s="192"/>
      <c r="CX1" s="192"/>
      <c r="CY1" s="192"/>
      <c r="CZ1" s="192"/>
      <c r="DA1" s="192"/>
      <c r="DB1" s="192"/>
      <c r="DC1" s="192"/>
      <c r="DD1" s="192"/>
      <c r="DE1" s="192"/>
      <c r="DF1" s="192"/>
      <c r="DG1" s="192"/>
      <c r="DH1" s="192"/>
      <c r="DI1" s="192"/>
      <c r="DJ1" s="192"/>
      <c r="DK1" s="192"/>
      <c r="DL1" s="192"/>
      <c r="DM1" s="192"/>
      <c r="DN1" s="192"/>
      <c r="DO1" s="192"/>
      <c r="DP1" s="192"/>
      <c r="DQ1" s="192"/>
      <c r="DR1" s="192"/>
      <c r="DS1" s="192"/>
      <c r="DT1" s="192"/>
      <c r="DU1" s="192"/>
      <c r="DV1" s="192"/>
      <c r="DW1" s="192"/>
      <c r="DX1" s="192"/>
      <c r="DY1" s="192"/>
      <c r="DZ1" s="192"/>
      <c r="EA1" s="192"/>
      <c r="EB1" s="192"/>
      <c r="EC1" s="192"/>
      <c r="ED1" s="192"/>
      <c r="EE1" s="192"/>
      <c r="EF1" s="192"/>
      <c r="EG1" s="192"/>
      <c r="EH1" s="192"/>
      <c r="EI1" s="192"/>
      <c r="EJ1" s="192"/>
      <c r="EK1" s="192"/>
      <c r="EL1" s="192"/>
      <c r="EM1" s="192"/>
      <c r="EN1" s="192"/>
      <c r="EO1" s="192"/>
      <c r="EP1" s="192"/>
      <c r="EQ1" s="192"/>
      <c r="ER1" s="192"/>
      <c r="ES1" s="192"/>
      <c r="ET1" s="192"/>
      <c r="EU1" s="192"/>
      <c r="EV1" s="192"/>
      <c r="EW1" s="192"/>
      <c r="EX1" s="192"/>
      <c r="EY1" s="192"/>
      <c r="EZ1" s="192"/>
      <c r="FA1" s="192"/>
      <c r="FB1" s="192"/>
      <c r="FC1" s="192"/>
      <c r="FD1" s="192"/>
      <c r="FE1" s="192"/>
      <c r="FF1" s="192"/>
      <c r="FG1" s="192"/>
      <c r="FH1" s="192"/>
      <c r="FI1" s="192"/>
      <c r="FJ1" s="192"/>
      <c r="FK1" s="192"/>
      <c r="FL1" s="192"/>
      <c r="FM1" s="192"/>
      <c r="FN1" s="192"/>
      <c r="FO1" s="192"/>
      <c r="FP1" s="192"/>
      <c r="FQ1" s="192"/>
      <c r="FR1" s="192"/>
      <c r="FS1" s="192"/>
      <c r="FT1" s="192"/>
      <c r="FU1" s="192"/>
      <c r="FV1" s="192"/>
      <c r="FW1" s="192"/>
      <c r="FX1" s="192"/>
      <c r="FY1" s="192"/>
      <c r="FZ1" s="192"/>
      <c r="GA1" s="192"/>
      <c r="GB1" s="192"/>
      <c r="GC1" s="192"/>
      <c r="GD1" s="192"/>
      <c r="GE1" s="192"/>
      <c r="GF1" s="192"/>
      <c r="GG1" s="192"/>
      <c r="GH1" s="192"/>
      <c r="GI1" s="192"/>
      <c r="GJ1" s="192"/>
      <c r="GK1" s="192"/>
      <c r="GL1" s="192"/>
      <c r="GM1" s="192"/>
      <c r="GN1" s="192"/>
      <c r="GO1" s="192"/>
      <c r="GP1" s="192"/>
      <c r="GQ1" s="192"/>
      <c r="GR1" s="192"/>
      <c r="GS1" s="192"/>
      <c r="GT1" s="192"/>
      <c r="GU1" s="192"/>
      <c r="GV1" s="192"/>
      <c r="GW1" s="192"/>
      <c r="GX1" s="192"/>
      <c r="GY1" s="192"/>
      <c r="GZ1" s="192"/>
      <c r="HA1" s="192"/>
      <c r="HB1" s="192"/>
      <c r="HC1" s="192"/>
      <c r="HD1" s="192"/>
      <c r="HE1" s="192"/>
      <c r="HF1" s="192"/>
      <c r="HG1" s="192"/>
      <c r="HH1" s="192"/>
      <c r="HI1" s="192"/>
      <c r="HJ1" s="192"/>
      <c r="HK1" s="192"/>
      <c r="HL1" s="192"/>
      <c r="HM1" s="192"/>
      <c r="HN1" s="192"/>
      <c r="HO1" s="192"/>
      <c r="HP1" s="192"/>
      <c r="HQ1" s="192"/>
      <c r="HR1" s="192"/>
      <c r="HS1" s="192"/>
      <c r="HT1" s="192"/>
      <c r="HU1" s="192"/>
      <c r="HV1" s="192"/>
      <c r="HW1" s="192"/>
      <c r="HX1" s="192"/>
      <c r="HY1" s="192"/>
      <c r="HZ1" s="192"/>
      <c r="IA1" s="192"/>
      <c r="IB1" s="192"/>
      <c r="IC1" s="192"/>
      <c r="ID1" s="192"/>
      <c r="IE1" s="192"/>
      <c r="IF1" s="192"/>
      <c r="IG1" s="192"/>
      <c r="IH1" s="192"/>
      <c r="II1" s="192"/>
      <c r="IJ1" s="192"/>
      <c r="IK1" s="192"/>
    </row>
    <row r="2" spans="1:245" ht="21.75" customHeight="1" x14ac:dyDescent="0.15">
      <c r="A2" s="201" t="s">
        <v>124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192"/>
      <c r="AX2" s="192"/>
      <c r="AY2" s="192"/>
      <c r="AZ2" s="192"/>
      <c r="BA2" s="192"/>
      <c r="BB2" s="192"/>
      <c r="BC2" s="192"/>
      <c r="BD2" s="192"/>
      <c r="BE2" s="192"/>
      <c r="BF2" s="192"/>
      <c r="BG2" s="192"/>
      <c r="BH2" s="192"/>
      <c r="BI2" s="192"/>
      <c r="BJ2" s="192"/>
      <c r="BK2" s="192"/>
      <c r="BL2" s="192"/>
      <c r="BM2" s="192"/>
      <c r="BN2" s="192"/>
      <c r="BO2" s="192"/>
      <c r="BP2" s="192"/>
      <c r="BQ2" s="192"/>
      <c r="BR2" s="192"/>
      <c r="BS2" s="192"/>
      <c r="BT2" s="192"/>
      <c r="BU2" s="192"/>
      <c r="BV2" s="192"/>
      <c r="BW2" s="192"/>
      <c r="BX2" s="192"/>
      <c r="BY2" s="192"/>
      <c r="BZ2" s="192"/>
      <c r="CA2" s="192"/>
      <c r="CB2" s="192"/>
      <c r="CC2" s="192"/>
      <c r="CD2" s="192"/>
      <c r="CE2" s="192"/>
      <c r="CF2" s="192"/>
      <c r="CG2" s="192"/>
      <c r="CH2" s="192"/>
      <c r="CI2" s="192"/>
      <c r="CJ2" s="192"/>
      <c r="CK2" s="192"/>
      <c r="CL2" s="192"/>
      <c r="CM2" s="192"/>
      <c r="CN2" s="192"/>
      <c r="CO2" s="192"/>
      <c r="CP2" s="192"/>
      <c r="CQ2" s="192"/>
      <c r="CR2" s="192"/>
      <c r="CS2" s="192"/>
      <c r="CT2" s="192"/>
      <c r="CU2" s="192"/>
      <c r="CV2" s="192"/>
      <c r="CW2" s="192"/>
      <c r="CX2" s="192"/>
      <c r="CY2" s="192"/>
      <c r="CZ2" s="192"/>
      <c r="DA2" s="192"/>
      <c r="DB2" s="192"/>
      <c r="DC2" s="192"/>
      <c r="DD2" s="192"/>
      <c r="DE2" s="192"/>
      <c r="DF2" s="192"/>
      <c r="DG2" s="192"/>
      <c r="DH2" s="192"/>
      <c r="DI2" s="192"/>
      <c r="DJ2" s="192"/>
      <c r="DK2" s="192"/>
      <c r="DL2" s="192"/>
      <c r="DM2" s="192"/>
      <c r="DN2" s="192"/>
      <c r="DO2" s="192"/>
      <c r="DP2" s="192"/>
      <c r="DQ2" s="192"/>
      <c r="DR2" s="192"/>
      <c r="DS2" s="192"/>
      <c r="DT2" s="192"/>
      <c r="DU2" s="192"/>
      <c r="DV2" s="192"/>
      <c r="DW2" s="192"/>
      <c r="DX2" s="192"/>
      <c r="DY2" s="192"/>
      <c r="DZ2" s="192"/>
      <c r="EA2" s="192"/>
      <c r="EB2" s="192"/>
      <c r="EC2" s="192"/>
      <c r="ED2" s="192"/>
      <c r="EE2" s="192"/>
      <c r="EF2" s="192"/>
      <c r="EG2" s="192"/>
      <c r="EH2" s="192"/>
      <c r="EI2" s="192"/>
      <c r="EJ2" s="192"/>
      <c r="EK2" s="192"/>
      <c r="EL2" s="192"/>
      <c r="EM2" s="192"/>
      <c r="EN2" s="192"/>
      <c r="EO2" s="192"/>
      <c r="EP2" s="192"/>
      <c r="EQ2" s="192"/>
      <c r="ER2" s="192"/>
      <c r="ES2" s="192"/>
      <c r="ET2" s="192"/>
      <c r="EU2" s="192"/>
      <c r="EV2" s="192"/>
      <c r="EW2" s="192"/>
      <c r="EX2" s="192"/>
      <c r="EY2" s="192"/>
      <c r="EZ2" s="192"/>
      <c r="FA2" s="192"/>
      <c r="FB2" s="192"/>
      <c r="FC2" s="192"/>
      <c r="FD2" s="192"/>
      <c r="FE2" s="192"/>
      <c r="FF2" s="192"/>
      <c r="FG2" s="192"/>
      <c r="FH2" s="192"/>
      <c r="FI2" s="192"/>
      <c r="FJ2" s="192"/>
      <c r="FK2" s="192"/>
      <c r="FL2" s="192"/>
      <c r="FM2" s="192"/>
      <c r="FN2" s="192"/>
      <c r="FO2" s="192"/>
      <c r="FP2" s="192"/>
      <c r="FQ2" s="192"/>
      <c r="FR2" s="192"/>
      <c r="FS2" s="192"/>
      <c r="FT2" s="192"/>
      <c r="FU2" s="192"/>
      <c r="FV2" s="192"/>
      <c r="FW2" s="192"/>
      <c r="FX2" s="192"/>
      <c r="FY2" s="192"/>
      <c r="FZ2" s="192"/>
      <c r="GA2" s="192"/>
      <c r="GB2" s="192"/>
      <c r="GC2" s="192"/>
      <c r="GD2" s="192"/>
      <c r="GE2" s="192"/>
      <c r="GF2" s="192"/>
      <c r="GG2" s="192"/>
      <c r="GH2" s="192"/>
      <c r="GI2" s="192"/>
      <c r="GJ2" s="192"/>
      <c r="GK2" s="192"/>
      <c r="GL2" s="192"/>
      <c r="GM2" s="192"/>
      <c r="GN2" s="192"/>
      <c r="GO2" s="192"/>
      <c r="GP2" s="192"/>
      <c r="GQ2" s="192"/>
      <c r="GR2" s="192"/>
      <c r="GS2" s="192"/>
      <c r="GT2" s="192"/>
      <c r="GU2" s="192"/>
      <c r="GV2" s="192"/>
      <c r="GW2" s="192"/>
      <c r="GX2" s="192"/>
      <c r="GY2" s="192"/>
      <c r="GZ2" s="192"/>
      <c r="HA2" s="192"/>
      <c r="HB2" s="192"/>
      <c r="HC2" s="192"/>
      <c r="HD2" s="192"/>
      <c r="HE2" s="192"/>
      <c r="HF2" s="192"/>
      <c r="HG2" s="192"/>
      <c r="HH2" s="192"/>
      <c r="HI2" s="192"/>
      <c r="HJ2" s="192"/>
      <c r="HK2" s="192"/>
      <c r="HL2" s="192"/>
      <c r="HM2" s="192"/>
      <c r="HN2" s="192"/>
      <c r="HO2" s="192"/>
      <c r="HP2" s="192"/>
      <c r="HQ2" s="192"/>
      <c r="HR2" s="192"/>
      <c r="HS2" s="192"/>
      <c r="HT2" s="192"/>
      <c r="HU2" s="192"/>
      <c r="HV2" s="192"/>
      <c r="HW2" s="192"/>
      <c r="HX2" s="192"/>
      <c r="HY2" s="192"/>
      <c r="HZ2" s="192"/>
      <c r="IA2" s="192"/>
      <c r="IB2" s="192"/>
      <c r="IC2" s="192"/>
      <c r="ID2" s="192"/>
      <c r="IE2" s="192"/>
      <c r="IF2" s="192"/>
      <c r="IG2" s="192"/>
      <c r="IH2" s="192"/>
      <c r="II2" s="192"/>
      <c r="IJ2" s="192"/>
      <c r="IK2" s="192"/>
    </row>
    <row r="3" spans="1:245" ht="25.5" customHeight="1" x14ac:dyDescent="0.15">
      <c r="A3" s="29" t="s">
        <v>196</v>
      </c>
      <c r="B3" s="192"/>
      <c r="C3" s="192"/>
      <c r="D3" s="192"/>
      <c r="E3" s="192"/>
      <c r="F3" s="198"/>
      <c r="G3" s="202"/>
      <c r="H3" s="202"/>
      <c r="I3" s="202"/>
      <c r="J3" s="202"/>
      <c r="K3" s="202"/>
      <c r="L3" s="202"/>
      <c r="M3" s="203" t="s">
        <v>14</v>
      </c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  <c r="AN3" s="192"/>
      <c r="AO3" s="192"/>
      <c r="AP3" s="192"/>
      <c r="AQ3" s="192"/>
      <c r="AR3" s="192"/>
      <c r="AS3" s="192"/>
      <c r="AT3" s="192"/>
      <c r="AU3" s="192"/>
      <c r="AV3" s="192"/>
      <c r="AW3" s="192"/>
      <c r="AX3" s="192"/>
      <c r="AY3" s="192"/>
      <c r="AZ3" s="192"/>
      <c r="BA3" s="192"/>
      <c r="BB3" s="192"/>
      <c r="BC3" s="192"/>
      <c r="BD3" s="192"/>
      <c r="BE3" s="192"/>
      <c r="BF3" s="192"/>
      <c r="BG3" s="192"/>
      <c r="BH3" s="192"/>
      <c r="BI3" s="192"/>
      <c r="BJ3" s="192"/>
      <c r="BK3" s="192"/>
      <c r="BL3" s="192"/>
      <c r="BM3" s="192"/>
      <c r="BN3" s="192"/>
      <c r="BO3" s="192"/>
      <c r="BP3" s="192"/>
      <c r="BQ3" s="192"/>
      <c r="BR3" s="192"/>
      <c r="BS3" s="192"/>
      <c r="BT3" s="192"/>
      <c r="BU3" s="192"/>
      <c r="BV3" s="192"/>
      <c r="BW3" s="192"/>
      <c r="BX3" s="192"/>
      <c r="BY3" s="192"/>
      <c r="BZ3" s="192"/>
      <c r="CA3" s="192"/>
      <c r="CB3" s="192"/>
      <c r="CC3" s="192"/>
      <c r="CD3" s="192"/>
      <c r="CE3" s="192"/>
      <c r="CF3" s="192"/>
      <c r="CG3" s="192"/>
      <c r="CH3" s="192"/>
      <c r="CI3" s="192"/>
      <c r="CJ3" s="192"/>
      <c r="CK3" s="192"/>
      <c r="CL3" s="192"/>
      <c r="CM3" s="192"/>
      <c r="CN3" s="192"/>
      <c r="CO3" s="192"/>
      <c r="CP3" s="192"/>
      <c r="CQ3" s="192"/>
      <c r="CR3" s="192"/>
      <c r="CS3" s="192"/>
      <c r="CT3" s="192"/>
      <c r="CU3" s="192"/>
      <c r="CV3" s="192"/>
      <c r="CW3" s="192"/>
      <c r="CX3" s="192"/>
      <c r="CY3" s="192"/>
      <c r="CZ3" s="192"/>
      <c r="DA3" s="192"/>
      <c r="DB3" s="192"/>
      <c r="DC3" s="192"/>
      <c r="DD3" s="192"/>
      <c r="DE3" s="192"/>
      <c r="DF3" s="192"/>
      <c r="DG3" s="192"/>
      <c r="DH3" s="192"/>
      <c r="DI3" s="192"/>
      <c r="DJ3" s="192"/>
      <c r="DK3" s="192"/>
      <c r="DL3" s="192"/>
      <c r="DM3" s="192"/>
      <c r="DN3" s="192"/>
      <c r="DO3" s="192"/>
      <c r="DP3" s="192"/>
      <c r="DQ3" s="192"/>
      <c r="DR3" s="192"/>
      <c r="DS3" s="192"/>
      <c r="DT3" s="192"/>
      <c r="DU3" s="192"/>
      <c r="DV3" s="192"/>
      <c r="DW3" s="192"/>
      <c r="DX3" s="192"/>
      <c r="DY3" s="192"/>
      <c r="DZ3" s="192"/>
      <c r="EA3" s="192"/>
      <c r="EB3" s="192"/>
      <c r="EC3" s="192"/>
      <c r="ED3" s="192"/>
      <c r="EE3" s="192"/>
      <c r="EF3" s="192"/>
      <c r="EG3" s="192"/>
      <c r="EH3" s="192"/>
      <c r="EI3" s="192"/>
      <c r="EJ3" s="192"/>
      <c r="EK3" s="192"/>
      <c r="EL3" s="192"/>
      <c r="EM3" s="192"/>
      <c r="EN3" s="192"/>
      <c r="EO3" s="192"/>
      <c r="EP3" s="192"/>
      <c r="EQ3" s="192"/>
      <c r="ER3" s="192"/>
      <c r="ES3" s="192"/>
      <c r="ET3" s="192"/>
      <c r="EU3" s="192"/>
      <c r="EV3" s="192"/>
      <c r="EW3" s="192"/>
      <c r="EX3" s="192"/>
      <c r="EY3" s="192"/>
      <c r="EZ3" s="192"/>
      <c r="FA3" s="192"/>
      <c r="FB3" s="192"/>
      <c r="FC3" s="192"/>
      <c r="FD3" s="192"/>
      <c r="FE3" s="192"/>
      <c r="FF3" s="192"/>
      <c r="FG3" s="192"/>
      <c r="FH3" s="192"/>
      <c r="FI3" s="192"/>
      <c r="FJ3" s="192"/>
      <c r="FK3" s="192"/>
      <c r="FL3" s="192"/>
      <c r="FM3" s="192"/>
      <c r="FN3" s="192"/>
      <c r="FO3" s="192"/>
      <c r="FP3" s="192"/>
      <c r="FQ3" s="192"/>
      <c r="FR3" s="192"/>
      <c r="FS3" s="192"/>
      <c r="FT3" s="192"/>
      <c r="FU3" s="192"/>
      <c r="FV3" s="192"/>
      <c r="FW3" s="192"/>
      <c r="FX3" s="192"/>
      <c r="FY3" s="192"/>
      <c r="FZ3" s="192"/>
      <c r="GA3" s="192"/>
      <c r="GB3" s="192"/>
      <c r="GC3" s="192"/>
      <c r="GD3" s="192"/>
      <c r="GE3" s="192"/>
      <c r="GF3" s="192"/>
      <c r="GG3" s="192"/>
      <c r="GH3" s="192"/>
      <c r="GI3" s="192"/>
      <c r="GJ3" s="192"/>
      <c r="GK3" s="192"/>
      <c r="GL3" s="192"/>
      <c r="GM3" s="192"/>
      <c r="GN3" s="192"/>
      <c r="GO3" s="192"/>
      <c r="GP3" s="192"/>
      <c r="GQ3" s="192"/>
      <c r="GR3" s="192"/>
      <c r="GS3" s="192"/>
      <c r="GT3" s="192"/>
      <c r="GU3" s="192"/>
      <c r="GV3" s="192"/>
      <c r="GW3" s="192"/>
      <c r="GX3" s="192"/>
      <c r="GY3" s="192"/>
      <c r="GZ3" s="192"/>
      <c r="HA3" s="192"/>
      <c r="HB3" s="192"/>
      <c r="HC3" s="192"/>
      <c r="HD3" s="192"/>
      <c r="HE3" s="192"/>
      <c r="HF3" s="192"/>
      <c r="HG3" s="192"/>
      <c r="HH3" s="192"/>
      <c r="HI3" s="192"/>
      <c r="HJ3" s="192"/>
      <c r="HK3" s="192"/>
      <c r="HL3" s="192"/>
      <c r="HM3" s="192"/>
      <c r="HN3" s="192"/>
      <c r="HO3" s="192"/>
      <c r="HP3" s="192"/>
      <c r="HQ3" s="192"/>
      <c r="HR3" s="192"/>
      <c r="HS3" s="192"/>
      <c r="HT3" s="192"/>
      <c r="HU3" s="192"/>
      <c r="HV3" s="192"/>
      <c r="HW3" s="192"/>
      <c r="HX3" s="192"/>
      <c r="HY3" s="192"/>
      <c r="HZ3" s="192"/>
      <c r="IA3" s="192"/>
      <c r="IB3" s="192"/>
      <c r="IC3" s="192"/>
      <c r="ID3" s="192"/>
      <c r="IE3" s="192"/>
      <c r="IF3" s="192"/>
      <c r="IG3" s="192"/>
      <c r="IH3" s="192"/>
      <c r="II3" s="192"/>
      <c r="IJ3" s="192"/>
      <c r="IK3" s="192"/>
    </row>
    <row r="4" spans="1:245" s="10" customFormat="1" ht="25.5" customHeight="1" x14ac:dyDescent="0.25">
      <c r="A4" s="204" t="s">
        <v>15</v>
      </c>
      <c r="B4" s="204"/>
      <c r="C4" s="204"/>
      <c r="D4" s="253" t="s">
        <v>16</v>
      </c>
      <c r="E4" s="253" t="s">
        <v>17</v>
      </c>
      <c r="F4" s="253" t="s">
        <v>18</v>
      </c>
      <c r="G4" s="206" t="s">
        <v>29</v>
      </c>
      <c r="H4" s="206"/>
      <c r="I4" s="206"/>
      <c r="J4" s="207"/>
      <c r="K4" s="208" t="s">
        <v>30</v>
      </c>
      <c r="L4" s="206"/>
      <c r="M4" s="207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2"/>
      <c r="BL4" s="192"/>
      <c r="BM4" s="192"/>
      <c r="BN4" s="192"/>
      <c r="BO4" s="192"/>
      <c r="BP4" s="192"/>
      <c r="BQ4" s="192"/>
      <c r="BR4" s="192"/>
      <c r="BS4" s="192"/>
      <c r="BT4" s="192"/>
      <c r="BU4" s="192"/>
      <c r="BV4" s="192"/>
      <c r="BW4" s="192"/>
      <c r="BX4" s="192"/>
      <c r="BY4" s="192"/>
      <c r="BZ4" s="192"/>
      <c r="CA4" s="192"/>
      <c r="CB4" s="192"/>
      <c r="CC4" s="192"/>
      <c r="CD4" s="192"/>
      <c r="CE4" s="192"/>
      <c r="CF4" s="192"/>
      <c r="CG4" s="192"/>
      <c r="CH4" s="192"/>
      <c r="CI4" s="192"/>
      <c r="CJ4" s="192"/>
      <c r="CK4" s="192"/>
      <c r="CL4" s="192"/>
      <c r="CM4" s="192"/>
      <c r="CN4" s="192"/>
      <c r="CO4" s="192"/>
      <c r="CP4" s="192"/>
      <c r="CQ4" s="192"/>
      <c r="CR4" s="192"/>
      <c r="CS4" s="192"/>
      <c r="CT4" s="192"/>
      <c r="CU4" s="192"/>
      <c r="CV4" s="192"/>
      <c r="CW4" s="192"/>
      <c r="CX4" s="192"/>
      <c r="CY4" s="192"/>
      <c r="CZ4" s="192"/>
      <c r="DA4" s="192"/>
      <c r="DB4" s="192"/>
      <c r="DC4" s="192"/>
      <c r="DD4" s="192"/>
      <c r="DE4" s="192"/>
      <c r="DF4" s="192"/>
      <c r="DG4" s="192"/>
      <c r="DH4" s="192"/>
      <c r="DI4" s="192"/>
      <c r="DJ4" s="192"/>
      <c r="DK4" s="192"/>
      <c r="DL4" s="192"/>
      <c r="DM4" s="192"/>
      <c r="DN4" s="192"/>
      <c r="DO4" s="192"/>
      <c r="DP4" s="192"/>
      <c r="DQ4" s="192"/>
      <c r="DR4" s="192"/>
      <c r="DS4" s="192"/>
      <c r="DT4" s="192"/>
      <c r="DU4" s="192"/>
      <c r="DV4" s="192"/>
      <c r="DW4" s="192"/>
      <c r="DX4" s="192"/>
      <c r="DY4" s="192"/>
      <c r="DZ4" s="192"/>
      <c r="EA4" s="192"/>
      <c r="EB4" s="192"/>
      <c r="EC4" s="192"/>
      <c r="ED4" s="192"/>
      <c r="EE4" s="192"/>
      <c r="EF4" s="192"/>
      <c r="EG4" s="192"/>
      <c r="EH4" s="192"/>
      <c r="EI4" s="192"/>
      <c r="EJ4" s="192"/>
      <c r="EK4" s="192"/>
      <c r="EL4" s="192"/>
      <c r="EM4" s="192"/>
      <c r="EN4" s="192"/>
      <c r="EO4" s="192"/>
      <c r="EP4" s="192"/>
      <c r="EQ4" s="192"/>
      <c r="ER4" s="192"/>
      <c r="ES4" s="192"/>
      <c r="ET4" s="192"/>
      <c r="EU4" s="192"/>
      <c r="EV4" s="192"/>
      <c r="EW4" s="192"/>
      <c r="EX4" s="192"/>
      <c r="EY4" s="192"/>
      <c r="EZ4" s="192"/>
      <c r="FA4" s="192"/>
      <c r="FB4" s="192"/>
      <c r="FC4" s="192"/>
      <c r="FD4" s="192"/>
      <c r="FE4" s="192"/>
      <c r="FF4" s="192"/>
      <c r="FG4" s="192"/>
      <c r="FH4" s="192"/>
      <c r="FI4" s="192"/>
      <c r="FJ4" s="192"/>
      <c r="FK4" s="192"/>
      <c r="FL4" s="192"/>
      <c r="FM4" s="192"/>
      <c r="FN4" s="192"/>
      <c r="FO4" s="192"/>
      <c r="FP4" s="192"/>
      <c r="FQ4" s="192"/>
      <c r="FR4" s="192"/>
      <c r="FS4" s="192"/>
      <c r="FT4" s="192"/>
      <c r="FU4" s="192"/>
      <c r="FV4" s="192"/>
      <c r="FW4" s="192"/>
      <c r="FX4" s="192"/>
      <c r="FY4" s="192"/>
      <c r="FZ4" s="192"/>
      <c r="GA4" s="192"/>
      <c r="GB4" s="192"/>
      <c r="GC4" s="192"/>
      <c r="GD4" s="192"/>
      <c r="GE4" s="192"/>
      <c r="GF4" s="192"/>
      <c r="GG4" s="192"/>
      <c r="GH4" s="192"/>
      <c r="GI4" s="192"/>
      <c r="GJ4" s="192"/>
      <c r="GK4" s="192"/>
      <c r="GL4" s="192"/>
      <c r="GM4" s="192"/>
      <c r="GN4" s="192"/>
      <c r="GO4" s="192"/>
      <c r="GP4" s="192"/>
      <c r="GQ4" s="192"/>
      <c r="GR4" s="192"/>
      <c r="GS4" s="192"/>
      <c r="GT4" s="192"/>
      <c r="GU4" s="192"/>
      <c r="GV4" s="192"/>
      <c r="GW4" s="192"/>
      <c r="GX4" s="192"/>
      <c r="GY4" s="192"/>
      <c r="GZ4" s="192"/>
      <c r="HA4" s="192"/>
      <c r="HB4" s="192"/>
      <c r="HC4" s="192"/>
      <c r="HD4" s="192"/>
      <c r="HE4" s="192"/>
      <c r="HF4" s="192"/>
      <c r="HG4" s="192"/>
      <c r="HH4" s="192"/>
      <c r="HI4" s="192"/>
      <c r="HJ4" s="192"/>
      <c r="HK4" s="192"/>
      <c r="HL4" s="192"/>
      <c r="HM4" s="192"/>
      <c r="HN4" s="192"/>
      <c r="HO4" s="192"/>
      <c r="HP4" s="192"/>
      <c r="HQ4" s="192"/>
      <c r="HR4" s="192"/>
      <c r="HS4" s="192"/>
      <c r="HT4" s="192"/>
      <c r="HU4" s="192"/>
      <c r="HV4" s="192"/>
      <c r="HW4" s="192"/>
      <c r="HX4" s="192"/>
      <c r="HY4" s="192"/>
      <c r="HZ4" s="192"/>
      <c r="IA4" s="192"/>
      <c r="IB4" s="192"/>
      <c r="IC4" s="192"/>
      <c r="ID4" s="192"/>
      <c r="IE4" s="192"/>
      <c r="IF4" s="192"/>
      <c r="IG4" s="192"/>
      <c r="IH4" s="192"/>
      <c r="II4" s="192"/>
      <c r="IJ4" s="192"/>
      <c r="IK4" s="192"/>
    </row>
    <row r="5" spans="1:245" s="10" customFormat="1" ht="37.5" customHeight="1" x14ac:dyDescent="0.25">
      <c r="A5" s="209" t="s">
        <v>20</v>
      </c>
      <c r="B5" s="210" t="s">
        <v>21</v>
      </c>
      <c r="C5" s="210" t="s">
        <v>22</v>
      </c>
      <c r="D5" s="253"/>
      <c r="E5" s="253"/>
      <c r="F5" s="253"/>
      <c r="G5" s="211" t="s">
        <v>5</v>
      </c>
      <c r="H5" s="205" t="s">
        <v>31</v>
      </c>
      <c r="I5" s="193" t="s">
        <v>82</v>
      </c>
      <c r="J5" s="205" t="s">
        <v>32</v>
      </c>
      <c r="K5" s="205" t="s">
        <v>5</v>
      </c>
      <c r="L5" s="205" t="s">
        <v>125</v>
      </c>
      <c r="M5" s="205" t="s">
        <v>33</v>
      </c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  <c r="BR5" s="192"/>
      <c r="BS5" s="192"/>
      <c r="BT5" s="192"/>
      <c r="BU5" s="192"/>
      <c r="BV5" s="192"/>
      <c r="BW5" s="192"/>
      <c r="BX5" s="192"/>
      <c r="BY5" s="192"/>
      <c r="BZ5" s="192"/>
      <c r="CA5" s="192"/>
      <c r="CB5" s="192"/>
      <c r="CC5" s="192"/>
      <c r="CD5" s="192"/>
      <c r="CE5" s="192"/>
      <c r="CF5" s="192"/>
      <c r="CG5" s="192"/>
      <c r="CH5" s="192"/>
      <c r="CI5" s="192"/>
      <c r="CJ5" s="192"/>
      <c r="CK5" s="192"/>
      <c r="CL5" s="192"/>
      <c r="CM5" s="192"/>
      <c r="CN5" s="192"/>
      <c r="CO5" s="192"/>
      <c r="CP5" s="192"/>
      <c r="CQ5" s="192"/>
      <c r="CR5" s="192"/>
      <c r="CS5" s="192"/>
      <c r="CT5" s="192"/>
      <c r="CU5" s="192"/>
      <c r="CV5" s="192"/>
      <c r="CW5" s="192"/>
      <c r="CX5" s="192"/>
      <c r="CY5" s="192"/>
      <c r="CZ5" s="192"/>
      <c r="DA5" s="192"/>
      <c r="DB5" s="192"/>
      <c r="DC5" s="192"/>
      <c r="DD5" s="192"/>
      <c r="DE5" s="192"/>
      <c r="DF5" s="192"/>
      <c r="DG5" s="192"/>
      <c r="DH5" s="192"/>
      <c r="DI5" s="192"/>
      <c r="DJ5" s="192"/>
      <c r="DK5" s="192"/>
      <c r="DL5" s="192"/>
      <c r="DM5" s="192"/>
      <c r="DN5" s="192"/>
      <c r="DO5" s="192"/>
      <c r="DP5" s="192"/>
      <c r="DQ5" s="192"/>
      <c r="DR5" s="192"/>
      <c r="DS5" s="192"/>
      <c r="DT5" s="192"/>
      <c r="DU5" s="192"/>
      <c r="DV5" s="192"/>
      <c r="DW5" s="192"/>
      <c r="DX5" s="192"/>
      <c r="DY5" s="192"/>
      <c r="DZ5" s="192"/>
      <c r="EA5" s="192"/>
      <c r="EB5" s="192"/>
      <c r="EC5" s="192"/>
      <c r="ED5" s="192"/>
      <c r="EE5" s="192"/>
      <c r="EF5" s="192"/>
      <c r="EG5" s="192"/>
      <c r="EH5" s="192"/>
      <c r="EI5" s="192"/>
      <c r="EJ5" s="192"/>
      <c r="EK5" s="192"/>
      <c r="EL5" s="192"/>
      <c r="EM5" s="192"/>
      <c r="EN5" s="192"/>
      <c r="EO5" s="192"/>
      <c r="EP5" s="192"/>
      <c r="EQ5" s="192"/>
      <c r="ER5" s="192"/>
      <c r="ES5" s="192"/>
      <c r="ET5" s="192"/>
      <c r="EU5" s="192"/>
      <c r="EV5" s="192"/>
      <c r="EW5" s="192"/>
      <c r="EX5" s="192"/>
      <c r="EY5" s="192"/>
      <c r="EZ5" s="192"/>
      <c r="FA5" s="192"/>
      <c r="FB5" s="192"/>
      <c r="FC5" s="192"/>
      <c r="FD5" s="192"/>
      <c r="FE5" s="192"/>
      <c r="FF5" s="192"/>
      <c r="FG5" s="192"/>
      <c r="FH5" s="192"/>
      <c r="FI5" s="192"/>
      <c r="FJ5" s="192"/>
      <c r="FK5" s="192"/>
      <c r="FL5" s="192"/>
      <c r="FM5" s="192"/>
      <c r="FN5" s="192"/>
      <c r="FO5" s="192"/>
      <c r="FP5" s="192"/>
      <c r="FQ5" s="192"/>
      <c r="FR5" s="192"/>
      <c r="FS5" s="192"/>
      <c r="FT5" s="192"/>
      <c r="FU5" s="192"/>
      <c r="FV5" s="192"/>
      <c r="FW5" s="192"/>
      <c r="FX5" s="192"/>
      <c r="FY5" s="192"/>
      <c r="FZ5" s="192"/>
      <c r="GA5" s="192"/>
      <c r="GB5" s="192"/>
      <c r="GC5" s="192"/>
      <c r="GD5" s="192"/>
      <c r="GE5" s="192"/>
      <c r="GF5" s="192"/>
      <c r="GG5" s="192"/>
      <c r="GH5" s="192"/>
      <c r="GI5" s="192"/>
      <c r="GJ5" s="192"/>
      <c r="GK5" s="192"/>
      <c r="GL5" s="192"/>
      <c r="GM5" s="192"/>
      <c r="GN5" s="192"/>
      <c r="GO5" s="192"/>
      <c r="GP5" s="192"/>
      <c r="GQ5" s="192"/>
      <c r="GR5" s="192"/>
      <c r="GS5" s="192"/>
      <c r="GT5" s="192"/>
      <c r="GU5" s="192"/>
      <c r="GV5" s="192"/>
      <c r="GW5" s="192"/>
      <c r="GX5" s="192"/>
      <c r="GY5" s="192"/>
      <c r="GZ5" s="192"/>
      <c r="HA5" s="192"/>
      <c r="HB5" s="192"/>
      <c r="HC5" s="192"/>
      <c r="HD5" s="192"/>
      <c r="HE5" s="192"/>
      <c r="HF5" s="192"/>
      <c r="HG5" s="192"/>
      <c r="HH5" s="192"/>
      <c r="HI5" s="192"/>
      <c r="HJ5" s="192"/>
      <c r="HK5" s="192"/>
      <c r="HL5" s="192"/>
      <c r="HM5" s="192"/>
      <c r="HN5" s="192"/>
      <c r="HO5" s="192"/>
      <c r="HP5" s="192"/>
      <c r="HQ5" s="192"/>
      <c r="HR5" s="192"/>
      <c r="HS5" s="192"/>
      <c r="HT5" s="192"/>
      <c r="HU5" s="192"/>
      <c r="HV5" s="192"/>
      <c r="HW5" s="192"/>
      <c r="HX5" s="192"/>
      <c r="HY5" s="192"/>
      <c r="HZ5" s="192"/>
      <c r="IA5" s="192"/>
      <c r="IB5" s="192"/>
      <c r="IC5" s="192"/>
      <c r="ID5" s="192"/>
      <c r="IE5" s="192"/>
      <c r="IF5" s="192"/>
      <c r="IG5" s="192"/>
      <c r="IH5" s="192"/>
      <c r="II5" s="192"/>
      <c r="IJ5" s="192"/>
      <c r="IK5" s="192"/>
    </row>
    <row r="6" spans="1:245" s="10" customFormat="1" ht="20.25" customHeight="1" x14ac:dyDescent="0.25">
      <c r="A6" s="209" t="s">
        <v>27</v>
      </c>
      <c r="B6" s="210" t="s">
        <v>27</v>
      </c>
      <c r="C6" s="210" t="s">
        <v>27</v>
      </c>
      <c r="D6" s="213" t="s">
        <v>27</v>
      </c>
      <c r="E6" s="205" t="s">
        <v>27</v>
      </c>
      <c r="F6" s="213">
        <v>1</v>
      </c>
      <c r="G6" s="213">
        <v>2</v>
      </c>
      <c r="H6" s="213">
        <v>3</v>
      </c>
      <c r="I6" s="213">
        <v>4</v>
      </c>
      <c r="J6" s="213">
        <v>5</v>
      </c>
      <c r="K6" s="213">
        <v>6</v>
      </c>
      <c r="L6" s="213">
        <v>7</v>
      </c>
      <c r="M6" s="213">
        <v>8</v>
      </c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92"/>
      <c r="BM6" s="192"/>
      <c r="BN6" s="192"/>
      <c r="BO6" s="192"/>
      <c r="BP6" s="192"/>
      <c r="BQ6" s="192"/>
      <c r="BR6" s="192"/>
      <c r="BS6" s="192"/>
      <c r="BT6" s="192"/>
      <c r="BU6" s="192"/>
      <c r="BV6" s="192"/>
      <c r="BW6" s="192"/>
      <c r="BX6" s="192"/>
      <c r="BY6" s="192"/>
      <c r="BZ6" s="192"/>
      <c r="CA6" s="192"/>
      <c r="CB6" s="192"/>
      <c r="CC6" s="192"/>
      <c r="CD6" s="192"/>
      <c r="CE6" s="192"/>
      <c r="CF6" s="192"/>
      <c r="CG6" s="192"/>
      <c r="CH6" s="192"/>
      <c r="CI6" s="192"/>
      <c r="CJ6" s="192"/>
      <c r="CK6" s="192"/>
      <c r="CL6" s="192"/>
      <c r="CM6" s="192"/>
      <c r="CN6" s="192"/>
      <c r="CO6" s="192"/>
      <c r="CP6" s="192"/>
      <c r="CQ6" s="192"/>
      <c r="CR6" s="192"/>
      <c r="CS6" s="192"/>
      <c r="CT6" s="192"/>
      <c r="CU6" s="192"/>
      <c r="CV6" s="192"/>
      <c r="CW6" s="192"/>
      <c r="CX6" s="192"/>
      <c r="CY6" s="192"/>
      <c r="CZ6" s="192"/>
      <c r="DA6" s="192"/>
      <c r="DB6" s="192"/>
      <c r="DC6" s="192"/>
      <c r="DD6" s="192"/>
      <c r="DE6" s="192"/>
      <c r="DF6" s="192"/>
      <c r="DG6" s="192"/>
      <c r="DH6" s="192"/>
      <c r="DI6" s="192"/>
      <c r="DJ6" s="192"/>
      <c r="DK6" s="192"/>
      <c r="DL6" s="192"/>
      <c r="DM6" s="192"/>
      <c r="DN6" s="192"/>
      <c r="DO6" s="192"/>
      <c r="DP6" s="192"/>
      <c r="DQ6" s="192"/>
      <c r="DR6" s="192"/>
      <c r="DS6" s="192"/>
      <c r="DT6" s="192"/>
      <c r="DU6" s="192"/>
      <c r="DV6" s="192"/>
      <c r="DW6" s="192"/>
      <c r="DX6" s="192"/>
      <c r="DY6" s="192"/>
      <c r="DZ6" s="192"/>
      <c r="EA6" s="192"/>
      <c r="EB6" s="192"/>
      <c r="EC6" s="192"/>
      <c r="ED6" s="192"/>
      <c r="EE6" s="192"/>
      <c r="EF6" s="192"/>
      <c r="EG6" s="192"/>
      <c r="EH6" s="192"/>
      <c r="EI6" s="192"/>
      <c r="EJ6" s="192"/>
      <c r="EK6" s="192"/>
      <c r="EL6" s="192"/>
      <c r="EM6" s="192"/>
      <c r="EN6" s="192"/>
      <c r="EO6" s="192"/>
      <c r="EP6" s="192"/>
      <c r="EQ6" s="192"/>
      <c r="ER6" s="192"/>
      <c r="ES6" s="192"/>
      <c r="ET6" s="192"/>
      <c r="EU6" s="192"/>
      <c r="EV6" s="192"/>
      <c r="EW6" s="192"/>
      <c r="EX6" s="192"/>
      <c r="EY6" s="192"/>
      <c r="EZ6" s="192"/>
      <c r="FA6" s="192"/>
      <c r="FB6" s="192"/>
      <c r="FC6" s="192"/>
      <c r="FD6" s="192"/>
      <c r="FE6" s="192"/>
      <c r="FF6" s="192"/>
      <c r="FG6" s="192"/>
      <c r="FH6" s="192"/>
      <c r="FI6" s="192"/>
      <c r="FJ6" s="192"/>
      <c r="FK6" s="192"/>
      <c r="FL6" s="192"/>
      <c r="FM6" s="192"/>
      <c r="FN6" s="192"/>
      <c r="FO6" s="192"/>
      <c r="FP6" s="192"/>
      <c r="FQ6" s="192"/>
      <c r="FR6" s="192"/>
      <c r="FS6" s="192"/>
      <c r="FT6" s="192"/>
      <c r="FU6" s="192"/>
      <c r="FV6" s="192"/>
      <c r="FW6" s="192"/>
      <c r="FX6" s="192"/>
      <c r="FY6" s="192"/>
      <c r="FZ6" s="192"/>
      <c r="GA6" s="192"/>
      <c r="GB6" s="192"/>
      <c r="GC6" s="192"/>
      <c r="GD6" s="192"/>
      <c r="GE6" s="192"/>
      <c r="GF6" s="192"/>
      <c r="GG6" s="192"/>
      <c r="GH6" s="192"/>
      <c r="GI6" s="192"/>
      <c r="GJ6" s="192"/>
      <c r="GK6" s="192"/>
      <c r="GL6" s="192"/>
      <c r="GM6" s="192"/>
      <c r="GN6" s="192"/>
      <c r="GO6" s="192"/>
      <c r="GP6" s="192"/>
      <c r="GQ6" s="192"/>
      <c r="GR6" s="192"/>
      <c r="GS6" s="192"/>
      <c r="GT6" s="192"/>
      <c r="GU6" s="192"/>
      <c r="GV6" s="192"/>
      <c r="GW6" s="192"/>
      <c r="GX6" s="192"/>
      <c r="GY6" s="192"/>
      <c r="GZ6" s="192"/>
      <c r="HA6" s="192"/>
      <c r="HB6" s="192"/>
      <c r="HC6" s="192"/>
      <c r="HD6" s="192"/>
      <c r="HE6" s="192"/>
      <c r="HF6" s="192"/>
      <c r="HG6" s="192"/>
      <c r="HH6" s="192"/>
      <c r="HI6" s="192"/>
      <c r="HJ6" s="192"/>
      <c r="HK6" s="192"/>
      <c r="HL6" s="192"/>
      <c r="HM6" s="192"/>
      <c r="HN6" s="192"/>
      <c r="HO6" s="192"/>
      <c r="HP6" s="192"/>
      <c r="HQ6" s="192"/>
      <c r="HR6" s="192"/>
      <c r="HS6" s="192"/>
      <c r="HT6" s="192"/>
      <c r="HU6" s="192"/>
      <c r="HV6" s="192"/>
      <c r="HW6" s="192"/>
      <c r="HX6" s="192"/>
      <c r="HY6" s="192"/>
      <c r="HZ6" s="192"/>
      <c r="IA6" s="192"/>
      <c r="IB6" s="192"/>
      <c r="IC6" s="192"/>
      <c r="ID6" s="192"/>
      <c r="IE6" s="192"/>
      <c r="IF6" s="192"/>
      <c r="IG6" s="192"/>
      <c r="IH6" s="192"/>
      <c r="II6" s="192"/>
      <c r="IJ6" s="192"/>
      <c r="IK6" s="192"/>
    </row>
    <row r="7" spans="1:245" s="212" customFormat="1" ht="25.5" customHeight="1" x14ac:dyDescent="0.25">
      <c r="A7" s="60"/>
      <c r="B7" s="60"/>
      <c r="C7" s="60"/>
      <c r="D7" s="25"/>
      <c r="E7" s="26"/>
      <c r="F7" s="59"/>
      <c r="G7" s="61"/>
      <c r="H7" s="61"/>
      <c r="I7" s="61"/>
      <c r="J7" s="61"/>
      <c r="K7" s="59"/>
      <c r="L7" s="61"/>
      <c r="M7" s="59"/>
      <c r="N7" s="214"/>
      <c r="O7" s="214"/>
      <c r="P7" s="214"/>
      <c r="Q7" s="214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5"/>
      <c r="BB7" s="215"/>
      <c r="BC7" s="215"/>
      <c r="BD7" s="215"/>
      <c r="BE7" s="215"/>
      <c r="BF7" s="215"/>
      <c r="BG7" s="215"/>
      <c r="BH7" s="215"/>
      <c r="BI7" s="215"/>
      <c r="BJ7" s="215"/>
      <c r="BK7" s="215"/>
      <c r="BL7" s="215"/>
      <c r="BM7" s="215"/>
      <c r="BN7" s="215"/>
      <c r="BO7" s="215"/>
      <c r="BP7" s="215"/>
      <c r="BQ7" s="215"/>
      <c r="BR7" s="215"/>
      <c r="BS7" s="215"/>
      <c r="BT7" s="215"/>
      <c r="BU7" s="215"/>
      <c r="BV7" s="215"/>
      <c r="BW7" s="215"/>
      <c r="BX7" s="215"/>
      <c r="BY7" s="215"/>
      <c r="BZ7" s="215"/>
      <c r="CA7" s="215"/>
      <c r="CB7" s="215"/>
      <c r="CC7" s="215"/>
      <c r="CD7" s="215"/>
      <c r="CE7" s="215"/>
      <c r="CF7" s="215"/>
      <c r="CG7" s="215"/>
      <c r="CH7" s="215"/>
      <c r="CI7" s="215"/>
      <c r="CJ7" s="215"/>
      <c r="CK7" s="215"/>
      <c r="CL7" s="215"/>
      <c r="CM7" s="215"/>
      <c r="CN7" s="215"/>
      <c r="CO7" s="215"/>
      <c r="CP7" s="215"/>
      <c r="CQ7" s="215"/>
      <c r="CR7" s="215"/>
      <c r="CS7" s="215"/>
      <c r="CT7" s="215"/>
      <c r="CU7" s="215"/>
      <c r="CV7" s="215"/>
      <c r="CW7" s="215"/>
      <c r="CX7" s="215"/>
      <c r="CY7" s="215"/>
      <c r="CZ7" s="215"/>
      <c r="DA7" s="215"/>
      <c r="DB7" s="215"/>
      <c r="DC7" s="215"/>
      <c r="DD7" s="215"/>
      <c r="DE7" s="215"/>
      <c r="DF7" s="215"/>
      <c r="DG7" s="215"/>
      <c r="DH7" s="215"/>
      <c r="DI7" s="215"/>
      <c r="DJ7" s="215"/>
      <c r="DK7" s="215"/>
      <c r="DL7" s="215"/>
      <c r="DM7" s="215"/>
      <c r="DN7" s="215"/>
      <c r="DO7" s="215"/>
      <c r="DP7" s="215"/>
      <c r="DQ7" s="215"/>
      <c r="DR7" s="215"/>
      <c r="DS7" s="215"/>
      <c r="DT7" s="215"/>
      <c r="DU7" s="215"/>
      <c r="DV7" s="215"/>
      <c r="DW7" s="215"/>
      <c r="DX7" s="215"/>
      <c r="DY7" s="215"/>
      <c r="DZ7" s="215"/>
      <c r="EA7" s="215"/>
      <c r="EB7" s="215"/>
      <c r="EC7" s="215"/>
      <c r="ED7" s="215"/>
      <c r="EE7" s="215"/>
      <c r="EF7" s="215"/>
      <c r="EG7" s="215"/>
      <c r="EH7" s="215"/>
      <c r="EI7" s="215"/>
      <c r="EJ7" s="215"/>
      <c r="EK7" s="215"/>
      <c r="EL7" s="215"/>
      <c r="EM7" s="215"/>
      <c r="EN7" s="215"/>
      <c r="EO7" s="215"/>
      <c r="EP7" s="215"/>
      <c r="EQ7" s="215"/>
      <c r="ER7" s="215"/>
      <c r="ES7" s="215"/>
      <c r="ET7" s="215"/>
      <c r="EU7" s="215"/>
      <c r="EV7" s="215"/>
      <c r="EW7" s="215"/>
      <c r="EX7" s="215"/>
      <c r="EY7" s="215"/>
      <c r="EZ7" s="215"/>
      <c r="FA7" s="215"/>
      <c r="FB7" s="215"/>
      <c r="FC7" s="215"/>
      <c r="FD7" s="215"/>
      <c r="FE7" s="215"/>
      <c r="FF7" s="215"/>
      <c r="FG7" s="215"/>
      <c r="FH7" s="215"/>
      <c r="FI7" s="215"/>
      <c r="FJ7" s="215"/>
      <c r="FK7" s="215"/>
      <c r="FL7" s="215"/>
      <c r="FM7" s="215"/>
      <c r="FN7" s="215"/>
      <c r="FO7" s="215"/>
      <c r="FP7" s="215"/>
      <c r="FQ7" s="215"/>
      <c r="FR7" s="215"/>
      <c r="FS7" s="215"/>
      <c r="FT7" s="215"/>
      <c r="FU7" s="215"/>
      <c r="FV7" s="215"/>
      <c r="FW7" s="215"/>
      <c r="FX7" s="215"/>
      <c r="FY7" s="215"/>
      <c r="FZ7" s="215"/>
      <c r="GA7" s="215"/>
      <c r="GB7" s="215"/>
      <c r="GC7" s="215"/>
      <c r="GD7" s="215"/>
      <c r="GE7" s="215"/>
      <c r="GF7" s="215"/>
      <c r="GG7" s="215"/>
      <c r="GH7" s="215"/>
      <c r="GI7" s="215"/>
      <c r="GJ7" s="215"/>
      <c r="GK7" s="215"/>
      <c r="GL7" s="215"/>
      <c r="GM7" s="215"/>
      <c r="GN7" s="215"/>
      <c r="GO7" s="215"/>
      <c r="GP7" s="215"/>
      <c r="GQ7" s="215"/>
      <c r="GR7" s="215"/>
      <c r="GS7" s="215"/>
      <c r="GT7" s="215"/>
      <c r="GU7" s="215"/>
      <c r="GV7" s="215"/>
      <c r="GW7" s="215"/>
      <c r="GX7" s="215"/>
      <c r="GY7" s="215"/>
      <c r="GZ7" s="215"/>
      <c r="HA7" s="215"/>
      <c r="HB7" s="215"/>
      <c r="HC7" s="215"/>
      <c r="HD7" s="215"/>
      <c r="HE7" s="215"/>
      <c r="HF7" s="215"/>
      <c r="HG7" s="215"/>
      <c r="HH7" s="215"/>
      <c r="HI7" s="215"/>
      <c r="HJ7" s="215"/>
      <c r="HK7" s="215"/>
      <c r="HL7" s="215"/>
      <c r="HM7" s="215"/>
      <c r="HN7" s="215"/>
      <c r="HO7" s="215"/>
      <c r="HP7" s="215"/>
      <c r="HQ7" s="215"/>
      <c r="HR7" s="215"/>
      <c r="HS7" s="215"/>
      <c r="HT7" s="215"/>
      <c r="HU7" s="215"/>
      <c r="HV7" s="215"/>
      <c r="HW7" s="215"/>
      <c r="HX7" s="215"/>
      <c r="HY7" s="215"/>
      <c r="HZ7" s="215"/>
      <c r="IA7" s="215"/>
      <c r="IB7" s="215"/>
      <c r="IC7" s="215"/>
      <c r="ID7" s="215"/>
      <c r="IE7" s="215"/>
      <c r="IF7" s="215"/>
      <c r="IG7" s="215"/>
      <c r="IH7" s="215"/>
      <c r="II7" s="215"/>
      <c r="IJ7" s="215"/>
      <c r="IK7" s="215"/>
    </row>
    <row r="8" spans="1:245" s="11" customFormat="1" ht="25.5" customHeight="1" x14ac:dyDescent="0.25">
      <c r="A8" s="192"/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5"/>
      <c r="AJ8" s="215"/>
      <c r="AK8" s="215"/>
      <c r="AL8" s="215"/>
      <c r="AM8" s="215"/>
      <c r="AN8" s="215"/>
      <c r="AO8" s="215"/>
      <c r="AP8" s="215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5"/>
      <c r="BH8" s="215"/>
      <c r="BI8" s="215"/>
      <c r="BJ8" s="215"/>
      <c r="BK8" s="215"/>
      <c r="BL8" s="215"/>
      <c r="BM8" s="215"/>
      <c r="BN8" s="215"/>
      <c r="BO8" s="215"/>
      <c r="BP8" s="215"/>
      <c r="BQ8" s="215"/>
      <c r="BR8" s="215"/>
      <c r="BS8" s="215"/>
      <c r="BT8" s="215"/>
      <c r="BU8" s="215"/>
      <c r="BV8" s="215"/>
      <c r="BW8" s="215"/>
      <c r="BX8" s="215"/>
      <c r="BY8" s="215"/>
      <c r="BZ8" s="215"/>
      <c r="CA8" s="215"/>
      <c r="CB8" s="215"/>
      <c r="CC8" s="215"/>
      <c r="CD8" s="215"/>
      <c r="CE8" s="215"/>
      <c r="CF8" s="215"/>
      <c r="CG8" s="215"/>
      <c r="CH8" s="215"/>
      <c r="CI8" s="215"/>
      <c r="CJ8" s="215"/>
      <c r="CK8" s="215"/>
      <c r="CL8" s="215"/>
      <c r="CM8" s="215"/>
      <c r="CN8" s="215"/>
      <c r="CO8" s="215"/>
      <c r="CP8" s="215"/>
      <c r="CQ8" s="215"/>
      <c r="CR8" s="215"/>
      <c r="CS8" s="215"/>
      <c r="CT8" s="215"/>
      <c r="CU8" s="215"/>
      <c r="CV8" s="215"/>
      <c r="CW8" s="215"/>
      <c r="CX8" s="215"/>
      <c r="CY8" s="215"/>
      <c r="CZ8" s="215"/>
      <c r="DA8" s="215"/>
      <c r="DB8" s="215"/>
      <c r="DC8" s="215"/>
      <c r="DD8" s="215"/>
      <c r="DE8" s="215"/>
      <c r="DF8" s="215"/>
      <c r="DG8" s="215"/>
      <c r="DH8" s="215"/>
      <c r="DI8" s="215"/>
      <c r="DJ8" s="215"/>
      <c r="DK8" s="215"/>
      <c r="DL8" s="215"/>
      <c r="DM8" s="215"/>
      <c r="DN8" s="215"/>
      <c r="DO8" s="215"/>
      <c r="DP8" s="215"/>
      <c r="DQ8" s="215"/>
      <c r="DR8" s="215"/>
      <c r="DS8" s="215"/>
      <c r="DT8" s="215"/>
      <c r="DU8" s="215"/>
      <c r="DV8" s="215"/>
      <c r="DW8" s="215"/>
      <c r="DX8" s="215"/>
      <c r="DY8" s="215"/>
      <c r="DZ8" s="215"/>
      <c r="EA8" s="215"/>
      <c r="EB8" s="215"/>
      <c r="EC8" s="215"/>
      <c r="ED8" s="215"/>
      <c r="EE8" s="215"/>
      <c r="EF8" s="215"/>
      <c r="EG8" s="215"/>
      <c r="EH8" s="215"/>
      <c r="EI8" s="215"/>
      <c r="EJ8" s="215"/>
      <c r="EK8" s="215"/>
      <c r="EL8" s="215"/>
      <c r="EM8" s="215"/>
      <c r="EN8" s="215"/>
      <c r="EO8" s="215"/>
      <c r="EP8" s="215"/>
      <c r="EQ8" s="215"/>
      <c r="ER8" s="215"/>
      <c r="ES8" s="215"/>
      <c r="ET8" s="215"/>
      <c r="EU8" s="215"/>
      <c r="EV8" s="215"/>
      <c r="EW8" s="215"/>
      <c r="EX8" s="215"/>
      <c r="EY8" s="215"/>
      <c r="EZ8" s="215"/>
      <c r="FA8" s="215"/>
      <c r="FB8" s="215"/>
      <c r="FC8" s="215"/>
      <c r="FD8" s="215"/>
      <c r="FE8" s="215"/>
      <c r="FF8" s="215"/>
      <c r="FG8" s="215"/>
      <c r="FH8" s="215"/>
      <c r="FI8" s="215"/>
      <c r="FJ8" s="215"/>
      <c r="FK8" s="215"/>
      <c r="FL8" s="215"/>
      <c r="FM8" s="215"/>
      <c r="FN8" s="215"/>
      <c r="FO8" s="215"/>
      <c r="FP8" s="215"/>
      <c r="FQ8" s="215"/>
      <c r="FR8" s="215"/>
      <c r="FS8" s="215"/>
      <c r="FT8" s="215"/>
      <c r="FU8" s="215"/>
      <c r="FV8" s="215"/>
      <c r="FW8" s="215"/>
      <c r="FX8" s="215"/>
      <c r="FY8" s="215"/>
      <c r="FZ8" s="215"/>
      <c r="GA8" s="215"/>
      <c r="GB8" s="215"/>
      <c r="GC8" s="215"/>
      <c r="GD8" s="215"/>
      <c r="GE8" s="215"/>
      <c r="GF8" s="215"/>
      <c r="GG8" s="215"/>
      <c r="GH8" s="215"/>
      <c r="GI8" s="215"/>
      <c r="GJ8" s="215"/>
      <c r="GK8" s="215"/>
      <c r="GL8" s="215"/>
      <c r="GM8" s="215"/>
      <c r="GN8" s="215"/>
      <c r="GO8" s="215"/>
      <c r="GP8" s="215"/>
      <c r="GQ8" s="215"/>
      <c r="GR8" s="215"/>
      <c r="GS8" s="215"/>
      <c r="GT8" s="215"/>
      <c r="GU8" s="215"/>
      <c r="GV8" s="215"/>
      <c r="GW8" s="215"/>
      <c r="GX8" s="215"/>
      <c r="GY8" s="215"/>
      <c r="GZ8" s="215"/>
      <c r="HA8" s="215"/>
      <c r="HB8" s="215"/>
      <c r="HC8" s="215"/>
      <c r="HD8" s="215"/>
      <c r="HE8" s="215"/>
      <c r="HF8" s="215"/>
      <c r="HG8" s="215"/>
      <c r="HH8" s="215"/>
      <c r="HI8" s="215"/>
      <c r="HJ8" s="215"/>
      <c r="HK8" s="215"/>
      <c r="HL8" s="215"/>
      <c r="HM8" s="215"/>
      <c r="HN8" s="215"/>
      <c r="HO8" s="215"/>
      <c r="HP8" s="215"/>
      <c r="HQ8" s="215"/>
      <c r="HR8" s="215"/>
      <c r="HS8" s="215"/>
      <c r="HT8" s="215"/>
      <c r="HU8" s="215"/>
      <c r="HV8" s="215"/>
      <c r="HW8" s="215"/>
      <c r="HX8" s="215"/>
      <c r="HY8" s="215"/>
      <c r="HZ8" s="215"/>
      <c r="IA8" s="215"/>
      <c r="IB8" s="215"/>
      <c r="IC8" s="215"/>
      <c r="ID8" s="215"/>
      <c r="IE8" s="215"/>
      <c r="IF8" s="215"/>
      <c r="IG8" s="215"/>
      <c r="IH8" s="215"/>
      <c r="II8" s="215"/>
      <c r="IJ8" s="215"/>
      <c r="IK8" s="215"/>
    </row>
    <row r="9" spans="1:245" s="10" customFormat="1" ht="25.5" customHeight="1" x14ac:dyDescent="0.25">
      <c r="A9" s="192"/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2"/>
      <c r="BA9" s="192"/>
      <c r="BB9" s="192"/>
      <c r="BC9" s="192"/>
      <c r="BD9" s="192"/>
      <c r="BE9" s="192"/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2"/>
      <c r="BW9" s="192"/>
      <c r="BX9" s="192"/>
      <c r="BY9" s="192"/>
      <c r="BZ9" s="192"/>
      <c r="CA9" s="192"/>
      <c r="CB9" s="192"/>
      <c r="CC9" s="192"/>
      <c r="CD9" s="192"/>
      <c r="CE9" s="192"/>
      <c r="CF9" s="192"/>
      <c r="CG9" s="192"/>
      <c r="CH9" s="192"/>
      <c r="CI9" s="192"/>
      <c r="CJ9" s="192"/>
      <c r="CK9" s="192"/>
      <c r="CL9" s="192"/>
      <c r="CM9" s="192"/>
      <c r="CN9" s="192"/>
      <c r="CO9" s="192"/>
      <c r="CP9" s="192"/>
      <c r="CQ9" s="192"/>
      <c r="CR9" s="192"/>
      <c r="CS9" s="192"/>
      <c r="CT9" s="192"/>
      <c r="CU9" s="192"/>
      <c r="CV9" s="192"/>
      <c r="CW9" s="192"/>
      <c r="CX9" s="192"/>
      <c r="CY9" s="192"/>
      <c r="CZ9" s="192"/>
      <c r="DA9" s="192"/>
      <c r="DB9" s="192"/>
      <c r="DC9" s="192"/>
      <c r="DD9" s="192"/>
      <c r="DE9" s="192"/>
      <c r="DF9" s="192"/>
      <c r="DG9" s="192"/>
      <c r="DH9" s="192"/>
      <c r="DI9" s="192"/>
      <c r="DJ9" s="192"/>
      <c r="DK9" s="192"/>
      <c r="DL9" s="192"/>
      <c r="DM9" s="192"/>
      <c r="DN9" s="192"/>
      <c r="DO9" s="192"/>
      <c r="DP9" s="192"/>
      <c r="DQ9" s="192"/>
      <c r="DR9" s="192"/>
      <c r="DS9" s="192"/>
      <c r="DT9" s="192"/>
      <c r="DU9" s="192"/>
      <c r="DV9" s="192"/>
      <c r="DW9" s="192"/>
      <c r="DX9" s="192"/>
      <c r="DY9" s="192"/>
      <c r="DZ9" s="192"/>
      <c r="EA9" s="192"/>
      <c r="EB9" s="192"/>
      <c r="EC9" s="192"/>
      <c r="ED9" s="192"/>
      <c r="EE9" s="192"/>
      <c r="EF9" s="192"/>
      <c r="EG9" s="192"/>
      <c r="EH9" s="192"/>
      <c r="EI9" s="192"/>
      <c r="EJ9" s="192"/>
      <c r="EK9" s="192"/>
      <c r="EL9" s="192"/>
      <c r="EM9" s="192"/>
      <c r="EN9" s="192"/>
      <c r="EO9" s="192"/>
      <c r="EP9" s="192"/>
      <c r="EQ9" s="192"/>
      <c r="ER9" s="192"/>
      <c r="ES9" s="192"/>
      <c r="ET9" s="192"/>
      <c r="EU9" s="192"/>
      <c r="EV9" s="192"/>
      <c r="EW9" s="192"/>
      <c r="EX9" s="192"/>
      <c r="EY9" s="192"/>
      <c r="EZ9" s="192"/>
      <c r="FA9" s="192"/>
      <c r="FB9" s="192"/>
      <c r="FC9" s="192"/>
      <c r="FD9" s="192"/>
      <c r="FE9" s="192"/>
      <c r="FF9" s="192"/>
      <c r="FG9" s="192"/>
      <c r="FH9" s="192"/>
      <c r="FI9" s="192"/>
      <c r="FJ9" s="192"/>
      <c r="FK9" s="192"/>
      <c r="FL9" s="192"/>
      <c r="FM9" s="192"/>
      <c r="FN9" s="192"/>
      <c r="FO9" s="192"/>
      <c r="FP9" s="192"/>
      <c r="FQ9" s="192"/>
      <c r="FR9" s="192"/>
      <c r="FS9" s="192"/>
      <c r="FT9" s="192"/>
      <c r="FU9" s="192"/>
      <c r="FV9" s="192"/>
      <c r="FW9" s="192"/>
      <c r="FX9" s="192"/>
      <c r="FY9" s="192"/>
      <c r="FZ9" s="192"/>
      <c r="GA9" s="192"/>
      <c r="GB9" s="192"/>
      <c r="GC9" s="192"/>
      <c r="GD9" s="192"/>
      <c r="GE9" s="192"/>
      <c r="GF9" s="192"/>
      <c r="GG9" s="192"/>
      <c r="GH9" s="192"/>
      <c r="GI9" s="192"/>
      <c r="GJ9" s="192"/>
      <c r="GK9" s="192"/>
      <c r="GL9" s="192"/>
      <c r="GM9" s="192"/>
      <c r="GN9" s="192"/>
      <c r="GO9" s="192"/>
      <c r="GP9" s="192"/>
      <c r="GQ9" s="192"/>
      <c r="GR9" s="192"/>
      <c r="GS9" s="192"/>
      <c r="GT9" s="192"/>
      <c r="GU9" s="192"/>
      <c r="GV9" s="192"/>
      <c r="GW9" s="192"/>
      <c r="GX9" s="192"/>
      <c r="GY9" s="192"/>
      <c r="GZ9" s="192"/>
      <c r="HA9" s="192"/>
      <c r="HB9" s="192"/>
      <c r="HC9" s="192"/>
      <c r="HD9" s="192"/>
      <c r="HE9" s="192"/>
      <c r="HF9" s="192"/>
      <c r="HG9" s="192"/>
      <c r="HH9" s="192"/>
      <c r="HI9" s="192"/>
      <c r="HJ9" s="192"/>
      <c r="HK9" s="192"/>
      <c r="HL9" s="192"/>
      <c r="HM9" s="192"/>
      <c r="HN9" s="192"/>
      <c r="HO9" s="192"/>
      <c r="HP9" s="192"/>
      <c r="HQ9" s="192"/>
      <c r="HR9" s="192"/>
      <c r="HS9" s="192"/>
      <c r="HT9" s="192"/>
      <c r="HU9" s="192"/>
      <c r="HV9" s="192"/>
      <c r="HW9" s="192"/>
      <c r="HX9" s="192"/>
      <c r="HY9" s="192"/>
      <c r="HZ9" s="192"/>
      <c r="IA9" s="192"/>
      <c r="IB9" s="192"/>
      <c r="IC9" s="192"/>
      <c r="ID9" s="192"/>
      <c r="IE9" s="192"/>
      <c r="IF9" s="192"/>
      <c r="IG9" s="192"/>
      <c r="IH9" s="192"/>
      <c r="II9" s="192"/>
      <c r="IJ9" s="192"/>
      <c r="IK9" s="192"/>
    </row>
    <row r="10" spans="1:245" s="10" customFormat="1" ht="25.5" customHeight="1" x14ac:dyDescent="0.25">
      <c r="A10" s="192"/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  <c r="AJ10" s="192"/>
      <c r="AK10" s="192"/>
      <c r="AL10" s="192"/>
      <c r="AM10" s="192"/>
      <c r="AN10" s="192"/>
      <c r="AO10" s="192"/>
      <c r="AP10" s="192"/>
      <c r="AQ10" s="192"/>
      <c r="AR10" s="192"/>
      <c r="AS10" s="192"/>
      <c r="AT10" s="192"/>
      <c r="AU10" s="192"/>
      <c r="AV10" s="192"/>
      <c r="AW10" s="192"/>
      <c r="AX10" s="192"/>
      <c r="AY10" s="192"/>
      <c r="AZ10" s="192"/>
      <c r="BA10" s="192"/>
      <c r="BB10" s="192"/>
      <c r="BC10" s="192"/>
      <c r="BD10" s="192"/>
      <c r="BE10" s="192"/>
      <c r="BF10" s="192"/>
      <c r="BG10" s="192"/>
      <c r="BH10" s="192"/>
      <c r="BI10" s="192"/>
      <c r="BJ10" s="192"/>
      <c r="BK10" s="192"/>
      <c r="BL10" s="192"/>
      <c r="BM10" s="192"/>
      <c r="BN10" s="192"/>
      <c r="BO10" s="192"/>
      <c r="BP10" s="192"/>
      <c r="BQ10" s="192"/>
      <c r="BR10" s="192"/>
      <c r="BS10" s="192"/>
      <c r="BT10" s="192"/>
      <c r="BU10" s="192"/>
      <c r="BV10" s="192"/>
      <c r="BW10" s="192"/>
      <c r="BX10" s="192"/>
      <c r="BY10" s="192"/>
      <c r="BZ10" s="192"/>
      <c r="CA10" s="192"/>
      <c r="CB10" s="192"/>
      <c r="CC10" s="192"/>
      <c r="CD10" s="192"/>
      <c r="CE10" s="192"/>
      <c r="CF10" s="192"/>
      <c r="CG10" s="192"/>
      <c r="CH10" s="192"/>
      <c r="CI10" s="192"/>
      <c r="CJ10" s="192"/>
      <c r="CK10" s="192"/>
      <c r="CL10" s="192"/>
      <c r="CM10" s="192"/>
      <c r="CN10" s="192"/>
      <c r="CO10" s="192"/>
      <c r="CP10" s="192"/>
      <c r="CQ10" s="192"/>
      <c r="CR10" s="192"/>
      <c r="CS10" s="192"/>
      <c r="CT10" s="192"/>
      <c r="CU10" s="192"/>
      <c r="CV10" s="192"/>
      <c r="CW10" s="192"/>
      <c r="CX10" s="192"/>
      <c r="CY10" s="192"/>
      <c r="CZ10" s="192"/>
      <c r="DA10" s="192"/>
      <c r="DB10" s="192"/>
      <c r="DC10" s="192"/>
      <c r="DD10" s="192"/>
      <c r="DE10" s="192"/>
      <c r="DF10" s="192"/>
      <c r="DG10" s="192"/>
      <c r="DH10" s="192"/>
      <c r="DI10" s="192"/>
      <c r="DJ10" s="192"/>
      <c r="DK10" s="192"/>
      <c r="DL10" s="192"/>
      <c r="DM10" s="192"/>
      <c r="DN10" s="192"/>
      <c r="DO10" s="192"/>
      <c r="DP10" s="192"/>
      <c r="DQ10" s="192"/>
      <c r="DR10" s="192"/>
      <c r="DS10" s="192"/>
      <c r="DT10" s="192"/>
      <c r="DU10" s="192"/>
      <c r="DV10" s="192"/>
      <c r="DW10" s="192"/>
      <c r="DX10" s="192"/>
      <c r="DY10" s="192"/>
      <c r="DZ10" s="192"/>
      <c r="EA10" s="192"/>
      <c r="EB10" s="192"/>
      <c r="EC10" s="192"/>
      <c r="ED10" s="192"/>
      <c r="EE10" s="192"/>
      <c r="EF10" s="192"/>
      <c r="EG10" s="192"/>
      <c r="EH10" s="192"/>
      <c r="EI10" s="192"/>
      <c r="EJ10" s="192"/>
      <c r="EK10" s="192"/>
      <c r="EL10" s="192"/>
      <c r="EM10" s="192"/>
      <c r="EN10" s="192"/>
      <c r="EO10" s="192"/>
      <c r="EP10" s="192"/>
      <c r="EQ10" s="192"/>
      <c r="ER10" s="192"/>
      <c r="ES10" s="192"/>
      <c r="ET10" s="192"/>
      <c r="EU10" s="192"/>
      <c r="EV10" s="192"/>
      <c r="EW10" s="192"/>
      <c r="EX10" s="192"/>
      <c r="EY10" s="192"/>
      <c r="EZ10" s="192"/>
      <c r="FA10" s="192"/>
      <c r="FB10" s="192"/>
      <c r="FC10" s="192"/>
      <c r="FD10" s="192"/>
      <c r="FE10" s="192"/>
      <c r="FF10" s="192"/>
      <c r="FG10" s="192"/>
      <c r="FH10" s="192"/>
      <c r="FI10" s="192"/>
      <c r="FJ10" s="192"/>
      <c r="FK10" s="192"/>
      <c r="FL10" s="192"/>
      <c r="FM10" s="192"/>
      <c r="FN10" s="192"/>
      <c r="FO10" s="192"/>
      <c r="FP10" s="192"/>
      <c r="FQ10" s="192"/>
      <c r="FR10" s="192"/>
      <c r="FS10" s="192"/>
      <c r="FT10" s="192"/>
      <c r="FU10" s="192"/>
      <c r="FV10" s="192"/>
      <c r="FW10" s="192"/>
      <c r="FX10" s="192"/>
      <c r="FY10" s="192"/>
      <c r="FZ10" s="192"/>
      <c r="GA10" s="192"/>
      <c r="GB10" s="192"/>
      <c r="GC10" s="192"/>
      <c r="GD10" s="192"/>
      <c r="GE10" s="192"/>
      <c r="GF10" s="192"/>
      <c r="GG10" s="192"/>
      <c r="GH10" s="192"/>
      <c r="GI10" s="192"/>
      <c r="GJ10" s="192"/>
      <c r="GK10" s="192"/>
      <c r="GL10" s="192"/>
      <c r="GM10" s="192"/>
      <c r="GN10" s="192"/>
      <c r="GO10" s="192"/>
      <c r="GP10" s="192"/>
      <c r="GQ10" s="192"/>
      <c r="GR10" s="192"/>
      <c r="GS10" s="192"/>
      <c r="GT10" s="192"/>
      <c r="GU10" s="192"/>
      <c r="GV10" s="192"/>
      <c r="GW10" s="192"/>
      <c r="GX10" s="192"/>
      <c r="GY10" s="192"/>
      <c r="GZ10" s="192"/>
      <c r="HA10" s="192"/>
      <c r="HB10" s="192"/>
      <c r="HC10" s="192"/>
      <c r="HD10" s="192"/>
      <c r="HE10" s="192"/>
      <c r="HF10" s="192"/>
      <c r="HG10" s="192"/>
      <c r="HH10" s="192"/>
      <c r="HI10" s="192"/>
      <c r="HJ10" s="192"/>
      <c r="HK10" s="192"/>
      <c r="HL10" s="192"/>
      <c r="HM10" s="192"/>
      <c r="HN10" s="192"/>
      <c r="HO10" s="192"/>
      <c r="HP10" s="192"/>
      <c r="HQ10" s="192"/>
      <c r="HR10" s="192"/>
      <c r="HS10" s="192"/>
      <c r="HT10" s="192"/>
      <c r="HU10" s="192"/>
      <c r="HV10" s="192"/>
      <c r="HW10" s="192"/>
      <c r="HX10" s="192"/>
      <c r="HY10" s="192"/>
      <c r="HZ10" s="192"/>
      <c r="IA10" s="192"/>
      <c r="IB10" s="192"/>
      <c r="IC10" s="192"/>
      <c r="ID10" s="192"/>
      <c r="IE10" s="192"/>
      <c r="IF10" s="192"/>
      <c r="IG10" s="192"/>
      <c r="IH10" s="192"/>
      <c r="II10" s="192"/>
      <c r="IJ10" s="192"/>
      <c r="IK10" s="192"/>
    </row>
    <row r="11" spans="1:245" s="10" customFormat="1" ht="25.5" customHeight="1" x14ac:dyDescent="0.25">
      <c r="A11" s="192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2"/>
      <c r="BF11" s="192"/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2"/>
      <c r="BR11" s="192"/>
      <c r="BS11" s="192"/>
      <c r="BT11" s="192"/>
      <c r="BU11" s="192"/>
      <c r="BV11" s="192"/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2"/>
      <c r="CR11" s="192"/>
      <c r="CS11" s="192"/>
      <c r="CT11" s="192"/>
      <c r="CU11" s="192"/>
      <c r="CV11" s="192"/>
      <c r="CW11" s="192"/>
      <c r="CX11" s="192"/>
      <c r="CY11" s="192"/>
      <c r="CZ11" s="192"/>
      <c r="DA11" s="192"/>
      <c r="DB11" s="192"/>
      <c r="DC11" s="192"/>
      <c r="DD11" s="192"/>
      <c r="DE11" s="192"/>
      <c r="DF11" s="192"/>
      <c r="DG11" s="192"/>
      <c r="DH11" s="192"/>
      <c r="DI11" s="192"/>
      <c r="DJ11" s="192"/>
      <c r="DK11" s="192"/>
      <c r="DL11" s="192"/>
      <c r="DM11" s="192"/>
      <c r="DN11" s="192"/>
      <c r="DO11" s="192"/>
      <c r="DP11" s="192"/>
      <c r="DQ11" s="192"/>
      <c r="DR11" s="192"/>
      <c r="DS11" s="192"/>
      <c r="DT11" s="192"/>
      <c r="DU11" s="192"/>
      <c r="DV11" s="192"/>
      <c r="DW11" s="192"/>
      <c r="DX11" s="192"/>
      <c r="DY11" s="192"/>
      <c r="DZ11" s="192"/>
      <c r="EA11" s="192"/>
      <c r="EB11" s="192"/>
      <c r="EC11" s="192"/>
      <c r="ED11" s="192"/>
      <c r="EE11" s="192"/>
      <c r="EF11" s="192"/>
      <c r="EG11" s="192"/>
      <c r="EH11" s="192"/>
      <c r="EI11" s="192"/>
      <c r="EJ11" s="192"/>
      <c r="EK11" s="192"/>
      <c r="EL11" s="192"/>
      <c r="EM11" s="192"/>
      <c r="EN11" s="192"/>
      <c r="EO11" s="192"/>
      <c r="EP11" s="192"/>
      <c r="EQ11" s="192"/>
      <c r="ER11" s="192"/>
      <c r="ES11" s="192"/>
      <c r="ET11" s="192"/>
      <c r="EU11" s="192"/>
      <c r="EV11" s="192"/>
      <c r="EW11" s="192"/>
      <c r="EX11" s="192"/>
      <c r="EY11" s="192"/>
      <c r="EZ11" s="192"/>
      <c r="FA11" s="192"/>
      <c r="FB11" s="192"/>
      <c r="FC11" s="192"/>
      <c r="FD11" s="192"/>
      <c r="FE11" s="192"/>
      <c r="FF11" s="192"/>
      <c r="FG11" s="192"/>
      <c r="FH11" s="192"/>
      <c r="FI11" s="192"/>
      <c r="FJ11" s="192"/>
      <c r="FK11" s="192"/>
      <c r="FL11" s="192"/>
      <c r="FM11" s="192"/>
      <c r="FN11" s="192"/>
      <c r="FO11" s="192"/>
      <c r="FP11" s="192"/>
      <c r="FQ11" s="192"/>
      <c r="FR11" s="192"/>
      <c r="FS11" s="192"/>
      <c r="FT11" s="192"/>
      <c r="FU11" s="192"/>
      <c r="FV11" s="192"/>
      <c r="FW11" s="192"/>
      <c r="FX11" s="192"/>
      <c r="FY11" s="192"/>
      <c r="FZ11" s="192"/>
      <c r="GA11" s="192"/>
      <c r="GB11" s="192"/>
      <c r="GC11" s="192"/>
      <c r="GD11" s="192"/>
      <c r="GE11" s="192"/>
      <c r="GF11" s="192"/>
      <c r="GG11" s="192"/>
      <c r="GH11" s="192"/>
      <c r="GI11" s="192"/>
      <c r="GJ11" s="192"/>
      <c r="GK11" s="192"/>
      <c r="GL11" s="192"/>
      <c r="GM11" s="192"/>
      <c r="GN11" s="192"/>
      <c r="GO11" s="192"/>
      <c r="GP11" s="192"/>
      <c r="GQ11" s="192"/>
      <c r="GR11" s="192"/>
      <c r="GS11" s="192"/>
      <c r="GT11" s="192"/>
      <c r="GU11" s="192"/>
      <c r="GV11" s="192"/>
      <c r="GW11" s="192"/>
      <c r="GX11" s="192"/>
      <c r="GY11" s="192"/>
      <c r="GZ11" s="192"/>
      <c r="HA11" s="192"/>
      <c r="HB11" s="192"/>
      <c r="HC11" s="192"/>
      <c r="HD11" s="192"/>
      <c r="HE11" s="192"/>
      <c r="HF11" s="192"/>
      <c r="HG11" s="192"/>
      <c r="HH11" s="192"/>
      <c r="HI11" s="192"/>
      <c r="HJ11" s="192"/>
      <c r="HK11" s="192"/>
      <c r="HL11" s="192"/>
      <c r="HM11" s="192"/>
      <c r="HN11" s="192"/>
      <c r="HO11" s="192"/>
      <c r="HP11" s="192"/>
      <c r="HQ11" s="192"/>
      <c r="HR11" s="192"/>
      <c r="HS11" s="192"/>
      <c r="HT11" s="192"/>
      <c r="HU11" s="192"/>
      <c r="HV11" s="192"/>
      <c r="HW11" s="192"/>
      <c r="HX11" s="192"/>
      <c r="HY11" s="192"/>
      <c r="HZ11" s="192"/>
      <c r="IA11" s="192"/>
      <c r="IB11" s="192"/>
      <c r="IC11" s="192"/>
      <c r="ID11" s="192"/>
      <c r="IE11" s="192"/>
      <c r="IF11" s="192"/>
      <c r="IG11" s="192"/>
      <c r="IH11" s="192"/>
      <c r="II11" s="192"/>
      <c r="IJ11" s="192"/>
      <c r="IK11" s="192"/>
    </row>
    <row r="12" spans="1:245" s="10" customFormat="1" ht="25.5" customHeight="1" x14ac:dyDescent="0.25">
      <c r="A12" s="192"/>
      <c r="B12" s="192"/>
      <c r="C12" s="192"/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  <c r="AH12" s="192"/>
      <c r="AI12" s="192"/>
      <c r="AJ12" s="192"/>
      <c r="AK12" s="192"/>
      <c r="AL12" s="192"/>
      <c r="AM12" s="192"/>
      <c r="AN12" s="192"/>
      <c r="AO12" s="192"/>
      <c r="AP12" s="192"/>
      <c r="AQ12" s="192"/>
      <c r="AR12" s="192"/>
      <c r="AS12" s="192"/>
      <c r="AT12" s="192"/>
      <c r="AU12" s="192"/>
      <c r="AV12" s="192"/>
      <c r="AW12" s="192"/>
      <c r="AX12" s="192"/>
      <c r="AY12" s="192"/>
      <c r="AZ12" s="192"/>
      <c r="BA12" s="192"/>
      <c r="BB12" s="192"/>
      <c r="BC12" s="192"/>
      <c r="BD12" s="192"/>
      <c r="BE12" s="192"/>
      <c r="BF12" s="192"/>
      <c r="BG12" s="192"/>
      <c r="BH12" s="192"/>
      <c r="BI12" s="192"/>
      <c r="BJ12" s="192"/>
      <c r="BK12" s="192"/>
      <c r="BL12" s="192"/>
      <c r="BM12" s="192"/>
      <c r="BN12" s="192"/>
      <c r="BO12" s="192"/>
      <c r="BP12" s="192"/>
      <c r="BQ12" s="192"/>
      <c r="BR12" s="192"/>
      <c r="BS12" s="192"/>
      <c r="BT12" s="192"/>
      <c r="BU12" s="192"/>
      <c r="BV12" s="192"/>
      <c r="BW12" s="192"/>
      <c r="BX12" s="192"/>
      <c r="BY12" s="192"/>
      <c r="BZ12" s="192"/>
      <c r="CA12" s="192"/>
      <c r="CB12" s="192"/>
      <c r="CC12" s="192"/>
      <c r="CD12" s="192"/>
      <c r="CE12" s="192"/>
      <c r="CF12" s="192"/>
      <c r="CG12" s="192"/>
      <c r="CH12" s="192"/>
      <c r="CI12" s="192"/>
      <c r="CJ12" s="192"/>
      <c r="CK12" s="192"/>
      <c r="CL12" s="192"/>
      <c r="CM12" s="192"/>
      <c r="CN12" s="192"/>
      <c r="CO12" s="192"/>
      <c r="CP12" s="192"/>
      <c r="CQ12" s="192"/>
      <c r="CR12" s="192"/>
      <c r="CS12" s="192"/>
      <c r="CT12" s="192"/>
      <c r="CU12" s="192"/>
      <c r="CV12" s="192"/>
      <c r="CW12" s="192"/>
      <c r="CX12" s="192"/>
      <c r="CY12" s="192"/>
      <c r="CZ12" s="192"/>
      <c r="DA12" s="192"/>
      <c r="DB12" s="192"/>
      <c r="DC12" s="192"/>
      <c r="DD12" s="192"/>
      <c r="DE12" s="192"/>
      <c r="DF12" s="192"/>
      <c r="DG12" s="192"/>
      <c r="DH12" s="192"/>
      <c r="DI12" s="192"/>
      <c r="DJ12" s="192"/>
      <c r="DK12" s="192"/>
      <c r="DL12" s="192"/>
      <c r="DM12" s="192"/>
      <c r="DN12" s="192"/>
      <c r="DO12" s="192"/>
      <c r="DP12" s="192"/>
      <c r="DQ12" s="192"/>
      <c r="DR12" s="192"/>
      <c r="DS12" s="192"/>
      <c r="DT12" s="192"/>
      <c r="DU12" s="192"/>
      <c r="DV12" s="192"/>
      <c r="DW12" s="192"/>
      <c r="DX12" s="192"/>
      <c r="DY12" s="192"/>
      <c r="DZ12" s="192"/>
      <c r="EA12" s="192"/>
      <c r="EB12" s="192"/>
      <c r="EC12" s="192"/>
      <c r="ED12" s="192"/>
      <c r="EE12" s="192"/>
      <c r="EF12" s="192"/>
      <c r="EG12" s="192"/>
      <c r="EH12" s="192"/>
      <c r="EI12" s="192"/>
      <c r="EJ12" s="192"/>
      <c r="EK12" s="192"/>
      <c r="EL12" s="192"/>
      <c r="EM12" s="192"/>
      <c r="EN12" s="192"/>
      <c r="EO12" s="192"/>
      <c r="EP12" s="192"/>
      <c r="EQ12" s="192"/>
      <c r="ER12" s="192"/>
      <c r="ES12" s="192"/>
      <c r="ET12" s="192"/>
      <c r="EU12" s="192"/>
      <c r="EV12" s="192"/>
      <c r="EW12" s="192"/>
      <c r="EX12" s="192"/>
      <c r="EY12" s="192"/>
      <c r="EZ12" s="192"/>
      <c r="FA12" s="192"/>
      <c r="FB12" s="192"/>
      <c r="FC12" s="192"/>
      <c r="FD12" s="192"/>
      <c r="FE12" s="192"/>
      <c r="FF12" s="192"/>
      <c r="FG12" s="192"/>
      <c r="FH12" s="192"/>
      <c r="FI12" s="192"/>
      <c r="FJ12" s="192"/>
      <c r="FK12" s="192"/>
      <c r="FL12" s="192"/>
      <c r="FM12" s="192"/>
      <c r="FN12" s="192"/>
      <c r="FO12" s="192"/>
      <c r="FP12" s="192"/>
      <c r="FQ12" s="192"/>
      <c r="FR12" s="192"/>
      <c r="FS12" s="192"/>
      <c r="FT12" s="192"/>
      <c r="FU12" s="192"/>
      <c r="FV12" s="192"/>
      <c r="FW12" s="192"/>
      <c r="FX12" s="192"/>
      <c r="FY12" s="192"/>
      <c r="FZ12" s="192"/>
      <c r="GA12" s="192"/>
      <c r="GB12" s="192"/>
      <c r="GC12" s="192"/>
      <c r="GD12" s="192"/>
      <c r="GE12" s="192"/>
      <c r="GF12" s="192"/>
      <c r="GG12" s="192"/>
      <c r="GH12" s="192"/>
      <c r="GI12" s="192"/>
      <c r="GJ12" s="192"/>
      <c r="GK12" s="192"/>
      <c r="GL12" s="192"/>
      <c r="GM12" s="192"/>
      <c r="GN12" s="192"/>
      <c r="GO12" s="192"/>
      <c r="GP12" s="192"/>
      <c r="GQ12" s="192"/>
      <c r="GR12" s="192"/>
      <c r="GS12" s="192"/>
      <c r="GT12" s="192"/>
      <c r="GU12" s="192"/>
      <c r="GV12" s="192"/>
      <c r="GW12" s="192"/>
      <c r="GX12" s="192"/>
      <c r="GY12" s="192"/>
      <c r="GZ12" s="192"/>
      <c r="HA12" s="192"/>
      <c r="HB12" s="192"/>
      <c r="HC12" s="192"/>
      <c r="HD12" s="192"/>
      <c r="HE12" s="192"/>
      <c r="HF12" s="192"/>
      <c r="HG12" s="192"/>
      <c r="HH12" s="192"/>
      <c r="HI12" s="192"/>
      <c r="HJ12" s="192"/>
      <c r="HK12" s="192"/>
      <c r="HL12" s="192"/>
      <c r="HM12" s="192"/>
      <c r="HN12" s="192"/>
      <c r="HO12" s="192"/>
      <c r="HP12" s="192"/>
      <c r="HQ12" s="192"/>
      <c r="HR12" s="192"/>
      <c r="HS12" s="192"/>
      <c r="HT12" s="192"/>
      <c r="HU12" s="192"/>
      <c r="HV12" s="192"/>
      <c r="HW12" s="192"/>
      <c r="HX12" s="192"/>
      <c r="HY12" s="192"/>
      <c r="HZ12" s="192"/>
      <c r="IA12" s="192"/>
      <c r="IB12" s="192"/>
      <c r="IC12" s="192"/>
      <c r="ID12" s="192"/>
      <c r="IE12" s="192"/>
      <c r="IF12" s="192"/>
      <c r="IG12" s="192"/>
      <c r="IH12" s="192"/>
      <c r="II12" s="192"/>
      <c r="IJ12" s="192"/>
      <c r="IK12" s="192"/>
    </row>
    <row r="13" spans="1:245" s="10" customFormat="1" ht="25.5" customHeight="1" x14ac:dyDescent="0.25">
      <c r="A13" s="192"/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  <c r="U13" s="192"/>
      <c r="V13" s="192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2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2"/>
      <c r="BR13" s="192"/>
      <c r="BS13" s="192"/>
      <c r="BT13" s="192"/>
      <c r="BU13" s="192"/>
      <c r="BV13" s="192"/>
      <c r="BW13" s="192"/>
      <c r="BX13" s="192"/>
      <c r="BY13" s="192"/>
      <c r="BZ13" s="192"/>
      <c r="CA13" s="192"/>
      <c r="CB13" s="192"/>
      <c r="CC13" s="192"/>
      <c r="CD13" s="192"/>
      <c r="CE13" s="192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2"/>
      <c r="CR13" s="192"/>
      <c r="CS13" s="192"/>
      <c r="CT13" s="192"/>
      <c r="CU13" s="192"/>
      <c r="CV13" s="192"/>
      <c r="CW13" s="192"/>
      <c r="CX13" s="192"/>
      <c r="CY13" s="192"/>
      <c r="CZ13" s="192"/>
      <c r="DA13" s="192"/>
      <c r="DB13" s="192"/>
      <c r="DC13" s="192"/>
      <c r="DD13" s="192"/>
      <c r="DE13" s="192"/>
      <c r="DF13" s="192"/>
      <c r="DG13" s="192"/>
      <c r="DH13" s="192"/>
      <c r="DI13" s="192"/>
      <c r="DJ13" s="192"/>
      <c r="DK13" s="192"/>
      <c r="DL13" s="192"/>
      <c r="DM13" s="192"/>
      <c r="DN13" s="192"/>
      <c r="DO13" s="192"/>
      <c r="DP13" s="192"/>
      <c r="DQ13" s="192"/>
      <c r="DR13" s="192"/>
      <c r="DS13" s="192"/>
      <c r="DT13" s="192"/>
      <c r="DU13" s="192"/>
      <c r="DV13" s="192"/>
      <c r="DW13" s="192"/>
      <c r="DX13" s="192"/>
      <c r="DY13" s="192"/>
      <c r="DZ13" s="192"/>
      <c r="EA13" s="192"/>
      <c r="EB13" s="192"/>
      <c r="EC13" s="192"/>
      <c r="ED13" s="192"/>
      <c r="EE13" s="192"/>
      <c r="EF13" s="192"/>
      <c r="EG13" s="192"/>
      <c r="EH13" s="192"/>
      <c r="EI13" s="192"/>
      <c r="EJ13" s="192"/>
      <c r="EK13" s="192"/>
      <c r="EL13" s="192"/>
      <c r="EM13" s="192"/>
      <c r="EN13" s="192"/>
      <c r="EO13" s="192"/>
      <c r="EP13" s="192"/>
      <c r="EQ13" s="192"/>
      <c r="ER13" s="192"/>
      <c r="ES13" s="192"/>
      <c r="ET13" s="192"/>
      <c r="EU13" s="192"/>
      <c r="EV13" s="192"/>
      <c r="EW13" s="192"/>
      <c r="EX13" s="192"/>
      <c r="EY13" s="192"/>
      <c r="EZ13" s="192"/>
      <c r="FA13" s="192"/>
      <c r="FB13" s="192"/>
      <c r="FC13" s="192"/>
      <c r="FD13" s="192"/>
      <c r="FE13" s="192"/>
      <c r="FF13" s="192"/>
      <c r="FG13" s="192"/>
      <c r="FH13" s="192"/>
      <c r="FI13" s="192"/>
      <c r="FJ13" s="192"/>
      <c r="FK13" s="192"/>
      <c r="FL13" s="192"/>
      <c r="FM13" s="192"/>
      <c r="FN13" s="192"/>
      <c r="FO13" s="192"/>
      <c r="FP13" s="192"/>
      <c r="FQ13" s="192"/>
      <c r="FR13" s="192"/>
      <c r="FS13" s="192"/>
      <c r="FT13" s="192"/>
      <c r="FU13" s="192"/>
      <c r="FV13" s="192"/>
      <c r="FW13" s="192"/>
      <c r="FX13" s="192"/>
      <c r="FY13" s="192"/>
      <c r="FZ13" s="192"/>
      <c r="GA13" s="192"/>
      <c r="GB13" s="192"/>
      <c r="GC13" s="192"/>
      <c r="GD13" s="192"/>
      <c r="GE13" s="192"/>
      <c r="GF13" s="192"/>
      <c r="GG13" s="192"/>
      <c r="GH13" s="192"/>
      <c r="GI13" s="192"/>
      <c r="GJ13" s="192"/>
      <c r="GK13" s="192"/>
      <c r="GL13" s="192"/>
      <c r="GM13" s="192"/>
      <c r="GN13" s="192"/>
      <c r="GO13" s="192"/>
      <c r="GP13" s="192"/>
      <c r="GQ13" s="192"/>
      <c r="GR13" s="192"/>
      <c r="GS13" s="192"/>
      <c r="GT13" s="192"/>
      <c r="GU13" s="192"/>
      <c r="GV13" s="192"/>
      <c r="GW13" s="192"/>
      <c r="GX13" s="192"/>
      <c r="GY13" s="192"/>
      <c r="GZ13" s="192"/>
      <c r="HA13" s="192"/>
      <c r="HB13" s="192"/>
      <c r="HC13" s="192"/>
      <c r="HD13" s="192"/>
      <c r="HE13" s="192"/>
      <c r="HF13" s="192"/>
      <c r="HG13" s="192"/>
      <c r="HH13" s="192"/>
      <c r="HI13" s="192"/>
      <c r="HJ13" s="192"/>
      <c r="HK13" s="192"/>
      <c r="HL13" s="192"/>
      <c r="HM13" s="192"/>
      <c r="HN13" s="192"/>
      <c r="HO13" s="192"/>
      <c r="HP13" s="192"/>
      <c r="HQ13" s="192"/>
      <c r="HR13" s="192"/>
      <c r="HS13" s="192"/>
      <c r="HT13" s="192"/>
      <c r="HU13" s="192"/>
      <c r="HV13" s="192"/>
      <c r="HW13" s="192"/>
      <c r="HX13" s="192"/>
      <c r="HY13" s="192"/>
      <c r="HZ13" s="192"/>
      <c r="IA13" s="192"/>
      <c r="IB13" s="192"/>
      <c r="IC13" s="192"/>
      <c r="ID13" s="192"/>
      <c r="IE13" s="192"/>
      <c r="IF13" s="192"/>
      <c r="IG13" s="192"/>
      <c r="IH13" s="192"/>
      <c r="II13" s="192"/>
      <c r="IJ13" s="192"/>
      <c r="IK13" s="192"/>
    </row>
    <row r="14" spans="1:245" s="10" customFormat="1" ht="25.5" customHeight="1" x14ac:dyDescent="0.25">
      <c r="A14" s="192"/>
      <c r="B14" s="192"/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192"/>
      <c r="AP14" s="192"/>
      <c r="AQ14" s="192"/>
      <c r="AR14" s="192"/>
      <c r="AS14" s="192"/>
      <c r="AT14" s="192"/>
      <c r="AU14" s="192"/>
      <c r="AV14" s="192"/>
      <c r="AW14" s="192"/>
      <c r="AX14" s="192"/>
      <c r="AY14" s="192"/>
      <c r="AZ14" s="192"/>
      <c r="BA14" s="192"/>
      <c r="BB14" s="192"/>
      <c r="BC14" s="192"/>
      <c r="BD14" s="192"/>
      <c r="BE14" s="192"/>
      <c r="BF14" s="192"/>
      <c r="BG14" s="192"/>
      <c r="BH14" s="192"/>
      <c r="BI14" s="192"/>
      <c r="BJ14" s="192"/>
      <c r="BK14" s="192"/>
      <c r="BL14" s="192"/>
      <c r="BM14" s="192"/>
      <c r="BN14" s="192"/>
      <c r="BO14" s="192"/>
      <c r="BP14" s="192"/>
      <c r="BQ14" s="192"/>
      <c r="BR14" s="192"/>
      <c r="BS14" s="192"/>
      <c r="BT14" s="192"/>
      <c r="BU14" s="192"/>
      <c r="BV14" s="192"/>
      <c r="BW14" s="192"/>
      <c r="BX14" s="192"/>
      <c r="BY14" s="192"/>
      <c r="BZ14" s="192"/>
      <c r="CA14" s="192"/>
      <c r="CB14" s="192"/>
      <c r="CC14" s="192"/>
      <c r="CD14" s="192"/>
      <c r="CE14" s="192"/>
      <c r="CF14" s="192"/>
      <c r="CG14" s="192"/>
      <c r="CH14" s="192"/>
      <c r="CI14" s="192"/>
      <c r="CJ14" s="192"/>
      <c r="CK14" s="192"/>
      <c r="CL14" s="192"/>
      <c r="CM14" s="192"/>
      <c r="CN14" s="192"/>
      <c r="CO14" s="192"/>
      <c r="CP14" s="192"/>
      <c r="CQ14" s="192"/>
      <c r="CR14" s="192"/>
      <c r="CS14" s="192"/>
      <c r="CT14" s="192"/>
      <c r="CU14" s="192"/>
      <c r="CV14" s="192"/>
      <c r="CW14" s="192"/>
      <c r="CX14" s="192"/>
      <c r="CY14" s="192"/>
      <c r="CZ14" s="192"/>
      <c r="DA14" s="192"/>
      <c r="DB14" s="192"/>
      <c r="DC14" s="192"/>
      <c r="DD14" s="192"/>
      <c r="DE14" s="192"/>
      <c r="DF14" s="192"/>
      <c r="DG14" s="192"/>
      <c r="DH14" s="192"/>
      <c r="DI14" s="192"/>
      <c r="DJ14" s="192"/>
      <c r="DK14" s="192"/>
      <c r="DL14" s="192"/>
      <c r="DM14" s="192"/>
      <c r="DN14" s="192"/>
      <c r="DO14" s="192"/>
      <c r="DP14" s="192"/>
      <c r="DQ14" s="192"/>
      <c r="DR14" s="192"/>
      <c r="DS14" s="192"/>
      <c r="DT14" s="192"/>
      <c r="DU14" s="192"/>
      <c r="DV14" s="192"/>
      <c r="DW14" s="192"/>
      <c r="DX14" s="192"/>
      <c r="DY14" s="192"/>
      <c r="DZ14" s="192"/>
      <c r="EA14" s="192"/>
      <c r="EB14" s="192"/>
      <c r="EC14" s="192"/>
      <c r="ED14" s="192"/>
      <c r="EE14" s="192"/>
      <c r="EF14" s="192"/>
      <c r="EG14" s="192"/>
      <c r="EH14" s="192"/>
      <c r="EI14" s="192"/>
      <c r="EJ14" s="192"/>
      <c r="EK14" s="192"/>
      <c r="EL14" s="192"/>
      <c r="EM14" s="192"/>
      <c r="EN14" s="192"/>
      <c r="EO14" s="192"/>
      <c r="EP14" s="192"/>
      <c r="EQ14" s="192"/>
      <c r="ER14" s="192"/>
      <c r="ES14" s="192"/>
      <c r="ET14" s="192"/>
      <c r="EU14" s="192"/>
      <c r="EV14" s="192"/>
      <c r="EW14" s="192"/>
      <c r="EX14" s="192"/>
      <c r="EY14" s="192"/>
      <c r="EZ14" s="192"/>
      <c r="FA14" s="192"/>
      <c r="FB14" s="192"/>
      <c r="FC14" s="192"/>
      <c r="FD14" s="192"/>
      <c r="FE14" s="192"/>
      <c r="FF14" s="192"/>
      <c r="FG14" s="192"/>
      <c r="FH14" s="192"/>
      <c r="FI14" s="192"/>
      <c r="FJ14" s="192"/>
      <c r="FK14" s="192"/>
      <c r="FL14" s="192"/>
      <c r="FM14" s="192"/>
      <c r="FN14" s="192"/>
      <c r="FO14" s="192"/>
      <c r="FP14" s="192"/>
      <c r="FQ14" s="192"/>
      <c r="FR14" s="192"/>
      <c r="FS14" s="192"/>
      <c r="FT14" s="192"/>
      <c r="FU14" s="192"/>
      <c r="FV14" s="192"/>
      <c r="FW14" s="192"/>
      <c r="FX14" s="192"/>
      <c r="FY14" s="192"/>
      <c r="FZ14" s="192"/>
      <c r="GA14" s="192"/>
      <c r="GB14" s="192"/>
      <c r="GC14" s="192"/>
      <c r="GD14" s="192"/>
      <c r="GE14" s="192"/>
      <c r="GF14" s="192"/>
      <c r="GG14" s="192"/>
      <c r="GH14" s="192"/>
      <c r="GI14" s="192"/>
      <c r="GJ14" s="192"/>
      <c r="GK14" s="192"/>
      <c r="GL14" s="192"/>
      <c r="GM14" s="192"/>
      <c r="GN14" s="192"/>
      <c r="GO14" s="192"/>
      <c r="GP14" s="192"/>
      <c r="GQ14" s="192"/>
      <c r="GR14" s="192"/>
      <c r="GS14" s="192"/>
      <c r="GT14" s="192"/>
      <c r="GU14" s="192"/>
      <c r="GV14" s="192"/>
      <c r="GW14" s="192"/>
      <c r="GX14" s="192"/>
      <c r="GY14" s="192"/>
      <c r="GZ14" s="192"/>
      <c r="HA14" s="192"/>
      <c r="HB14" s="192"/>
      <c r="HC14" s="192"/>
      <c r="HD14" s="192"/>
      <c r="HE14" s="192"/>
      <c r="HF14" s="192"/>
      <c r="HG14" s="192"/>
      <c r="HH14" s="192"/>
      <c r="HI14" s="192"/>
      <c r="HJ14" s="192"/>
      <c r="HK14" s="192"/>
      <c r="HL14" s="192"/>
      <c r="HM14" s="192"/>
      <c r="HN14" s="192"/>
      <c r="HO14" s="192"/>
      <c r="HP14" s="192"/>
      <c r="HQ14" s="192"/>
      <c r="HR14" s="192"/>
      <c r="HS14" s="192"/>
      <c r="HT14" s="192"/>
      <c r="HU14" s="192"/>
      <c r="HV14" s="192"/>
      <c r="HW14" s="192"/>
      <c r="HX14" s="192"/>
      <c r="HY14" s="192"/>
      <c r="HZ14" s="192"/>
      <c r="IA14" s="192"/>
      <c r="IB14" s="192"/>
      <c r="IC14" s="192"/>
      <c r="ID14" s="192"/>
      <c r="IE14" s="192"/>
      <c r="IF14" s="192"/>
      <c r="IG14" s="192"/>
      <c r="IH14" s="192"/>
      <c r="II14" s="192"/>
      <c r="IJ14" s="192"/>
      <c r="IK14" s="192"/>
    </row>
    <row r="15" spans="1:245" s="10" customFormat="1" ht="25.5" customHeight="1" x14ac:dyDescent="0.25">
      <c r="A15" s="192"/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2"/>
      <c r="BI15" s="192"/>
      <c r="BJ15" s="192"/>
      <c r="BK15" s="192"/>
      <c r="BL15" s="192"/>
      <c r="BM15" s="192"/>
      <c r="BN15" s="192"/>
      <c r="BO15" s="192"/>
      <c r="BP15" s="192"/>
      <c r="BQ15" s="192"/>
      <c r="BR15" s="192"/>
      <c r="BS15" s="192"/>
      <c r="BT15" s="192"/>
      <c r="BU15" s="192"/>
      <c r="BV15" s="192"/>
      <c r="BW15" s="192"/>
      <c r="BX15" s="192"/>
      <c r="BY15" s="192"/>
      <c r="BZ15" s="192"/>
      <c r="CA15" s="192"/>
      <c r="CB15" s="192"/>
      <c r="CC15" s="192"/>
      <c r="CD15" s="192"/>
      <c r="CE15" s="192"/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2"/>
      <c r="CR15" s="192"/>
      <c r="CS15" s="192"/>
      <c r="CT15" s="192"/>
      <c r="CU15" s="192"/>
      <c r="CV15" s="192"/>
      <c r="CW15" s="192"/>
      <c r="CX15" s="192"/>
      <c r="CY15" s="192"/>
      <c r="CZ15" s="192"/>
      <c r="DA15" s="192"/>
      <c r="DB15" s="192"/>
      <c r="DC15" s="192"/>
      <c r="DD15" s="192"/>
      <c r="DE15" s="192"/>
      <c r="DF15" s="192"/>
      <c r="DG15" s="192"/>
      <c r="DH15" s="192"/>
      <c r="DI15" s="192"/>
      <c r="DJ15" s="192"/>
      <c r="DK15" s="192"/>
      <c r="DL15" s="192"/>
      <c r="DM15" s="192"/>
      <c r="DN15" s="192"/>
      <c r="DO15" s="192"/>
      <c r="DP15" s="192"/>
      <c r="DQ15" s="192"/>
      <c r="DR15" s="192"/>
      <c r="DS15" s="192"/>
      <c r="DT15" s="192"/>
      <c r="DU15" s="192"/>
      <c r="DV15" s="192"/>
      <c r="DW15" s="192"/>
      <c r="DX15" s="192"/>
      <c r="DY15" s="192"/>
      <c r="DZ15" s="192"/>
      <c r="EA15" s="192"/>
      <c r="EB15" s="192"/>
      <c r="EC15" s="192"/>
      <c r="ED15" s="192"/>
      <c r="EE15" s="192"/>
      <c r="EF15" s="192"/>
      <c r="EG15" s="192"/>
      <c r="EH15" s="192"/>
      <c r="EI15" s="192"/>
      <c r="EJ15" s="192"/>
      <c r="EK15" s="192"/>
      <c r="EL15" s="192"/>
      <c r="EM15" s="192"/>
      <c r="EN15" s="192"/>
      <c r="EO15" s="192"/>
      <c r="EP15" s="192"/>
      <c r="EQ15" s="192"/>
      <c r="ER15" s="192"/>
      <c r="ES15" s="192"/>
      <c r="ET15" s="192"/>
      <c r="EU15" s="192"/>
      <c r="EV15" s="192"/>
      <c r="EW15" s="192"/>
      <c r="EX15" s="192"/>
      <c r="EY15" s="192"/>
      <c r="EZ15" s="192"/>
      <c r="FA15" s="192"/>
      <c r="FB15" s="192"/>
      <c r="FC15" s="192"/>
      <c r="FD15" s="192"/>
      <c r="FE15" s="192"/>
      <c r="FF15" s="192"/>
      <c r="FG15" s="192"/>
      <c r="FH15" s="192"/>
      <c r="FI15" s="192"/>
      <c r="FJ15" s="192"/>
      <c r="FK15" s="192"/>
      <c r="FL15" s="192"/>
      <c r="FM15" s="192"/>
      <c r="FN15" s="192"/>
      <c r="FO15" s="192"/>
      <c r="FP15" s="192"/>
      <c r="FQ15" s="192"/>
      <c r="FR15" s="192"/>
      <c r="FS15" s="192"/>
      <c r="FT15" s="192"/>
      <c r="FU15" s="192"/>
      <c r="FV15" s="192"/>
      <c r="FW15" s="192"/>
      <c r="FX15" s="192"/>
      <c r="FY15" s="192"/>
      <c r="FZ15" s="192"/>
      <c r="GA15" s="192"/>
      <c r="GB15" s="192"/>
      <c r="GC15" s="192"/>
      <c r="GD15" s="192"/>
      <c r="GE15" s="192"/>
      <c r="GF15" s="192"/>
      <c r="GG15" s="192"/>
      <c r="GH15" s="192"/>
      <c r="GI15" s="192"/>
      <c r="GJ15" s="192"/>
      <c r="GK15" s="192"/>
      <c r="GL15" s="192"/>
      <c r="GM15" s="192"/>
      <c r="GN15" s="192"/>
      <c r="GO15" s="192"/>
      <c r="GP15" s="192"/>
      <c r="GQ15" s="192"/>
      <c r="GR15" s="192"/>
      <c r="GS15" s="192"/>
      <c r="GT15" s="192"/>
      <c r="GU15" s="192"/>
      <c r="GV15" s="192"/>
      <c r="GW15" s="192"/>
      <c r="GX15" s="192"/>
      <c r="GY15" s="192"/>
      <c r="GZ15" s="192"/>
      <c r="HA15" s="192"/>
      <c r="HB15" s="192"/>
      <c r="HC15" s="192"/>
      <c r="HD15" s="192"/>
      <c r="HE15" s="192"/>
      <c r="HF15" s="192"/>
      <c r="HG15" s="192"/>
      <c r="HH15" s="192"/>
      <c r="HI15" s="192"/>
      <c r="HJ15" s="192"/>
      <c r="HK15" s="192"/>
      <c r="HL15" s="192"/>
      <c r="HM15" s="192"/>
      <c r="HN15" s="192"/>
      <c r="HO15" s="192"/>
      <c r="HP15" s="192"/>
      <c r="HQ15" s="192"/>
      <c r="HR15" s="192"/>
      <c r="HS15" s="192"/>
      <c r="HT15" s="192"/>
      <c r="HU15" s="192"/>
      <c r="HV15" s="192"/>
      <c r="HW15" s="192"/>
      <c r="HX15" s="192"/>
      <c r="HY15" s="192"/>
      <c r="HZ15" s="192"/>
      <c r="IA15" s="192"/>
      <c r="IB15" s="192"/>
      <c r="IC15" s="192"/>
      <c r="ID15" s="192"/>
      <c r="IE15" s="192"/>
      <c r="IF15" s="192"/>
      <c r="IG15" s="192"/>
      <c r="IH15" s="192"/>
      <c r="II15" s="192"/>
      <c r="IJ15" s="192"/>
      <c r="IK15" s="192"/>
    </row>
    <row r="16" spans="1:245" s="10" customFormat="1" ht="25.5" customHeight="1" x14ac:dyDescent="0.25">
      <c r="A16" s="192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192"/>
      <c r="AP16" s="192"/>
      <c r="AQ16" s="192"/>
      <c r="AR16" s="192"/>
      <c r="AS16" s="192"/>
      <c r="AT16" s="192"/>
      <c r="AU16" s="192"/>
      <c r="AV16" s="192"/>
      <c r="AW16" s="192"/>
      <c r="AX16" s="192"/>
      <c r="AY16" s="192"/>
      <c r="AZ16" s="192"/>
      <c r="BA16" s="192"/>
      <c r="BB16" s="192"/>
      <c r="BC16" s="192"/>
      <c r="BD16" s="192"/>
      <c r="BE16" s="192"/>
      <c r="BF16" s="192"/>
      <c r="BG16" s="192"/>
      <c r="BH16" s="192"/>
      <c r="BI16" s="192"/>
      <c r="BJ16" s="192"/>
      <c r="BK16" s="192"/>
      <c r="BL16" s="192"/>
      <c r="BM16" s="192"/>
      <c r="BN16" s="192"/>
      <c r="BO16" s="192"/>
      <c r="BP16" s="192"/>
      <c r="BQ16" s="192"/>
      <c r="BR16" s="192"/>
      <c r="BS16" s="192"/>
      <c r="BT16" s="192"/>
      <c r="BU16" s="192"/>
      <c r="BV16" s="192"/>
      <c r="BW16" s="192"/>
      <c r="BX16" s="192"/>
      <c r="BY16" s="192"/>
      <c r="BZ16" s="192"/>
      <c r="CA16" s="192"/>
      <c r="CB16" s="192"/>
      <c r="CC16" s="192"/>
      <c r="CD16" s="192"/>
      <c r="CE16" s="192"/>
      <c r="CF16" s="192"/>
      <c r="CG16" s="192"/>
      <c r="CH16" s="192"/>
      <c r="CI16" s="192"/>
      <c r="CJ16" s="192"/>
      <c r="CK16" s="192"/>
      <c r="CL16" s="192"/>
      <c r="CM16" s="192"/>
      <c r="CN16" s="192"/>
      <c r="CO16" s="192"/>
      <c r="CP16" s="192"/>
      <c r="CQ16" s="192"/>
      <c r="CR16" s="192"/>
      <c r="CS16" s="192"/>
      <c r="CT16" s="192"/>
      <c r="CU16" s="192"/>
      <c r="CV16" s="192"/>
      <c r="CW16" s="192"/>
      <c r="CX16" s="192"/>
      <c r="CY16" s="192"/>
      <c r="CZ16" s="192"/>
      <c r="DA16" s="192"/>
      <c r="DB16" s="192"/>
      <c r="DC16" s="192"/>
      <c r="DD16" s="192"/>
      <c r="DE16" s="192"/>
      <c r="DF16" s="192"/>
      <c r="DG16" s="192"/>
      <c r="DH16" s="192"/>
      <c r="DI16" s="192"/>
      <c r="DJ16" s="192"/>
      <c r="DK16" s="192"/>
      <c r="DL16" s="192"/>
      <c r="DM16" s="192"/>
      <c r="DN16" s="192"/>
      <c r="DO16" s="192"/>
      <c r="DP16" s="192"/>
      <c r="DQ16" s="192"/>
      <c r="DR16" s="192"/>
      <c r="DS16" s="192"/>
      <c r="DT16" s="192"/>
      <c r="DU16" s="192"/>
      <c r="DV16" s="192"/>
      <c r="DW16" s="192"/>
      <c r="DX16" s="192"/>
      <c r="DY16" s="192"/>
      <c r="DZ16" s="192"/>
      <c r="EA16" s="192"/>
      <c r="EB16" s="192"/>
      <c r="EC16" s="192"/>
      <c r="ED16" s="192"/>
      <c r="EE16" s="192"/>
      <c r="EF16" s="192"/>
      <c r="EG16" s="192"/>
      <c r="EH16" s="192"/>
      <c r="EI16" s="192"/>
      <c r="EJ16" s="192"/>
      <c r="EK16" s="192"/>
      <c r="EL16" s="192"/>
      <c r="EM16" s="192"/>
      <c r="EN16" s="192"/>
      <c r="EO16" s="192"/>
      <c r="EP16" s="192"/>
      <c r="EQ16" s="192"/>
      <c r="ER16" s="192"/>
      <c r="ES16" s="192"/>
      <c r="ET16" s="192"/>
      <c r="EU16" s="192"/>
      <c r="EV16" s="192"/>
      <c r="EW16" s="192"/>
      <c r="EX16" s="192"/>
      <c r="EY16" s="192"/>
      <c r="EZ16" s="192"/>
      <c r="FA16" s="192"/>
      <c r="FB16" s="192"/>
      <c r="FC16" s="192"/>
      <c r="FD16" s="192"/>
      <c r="FE16" s="192"/>
      <c r="FF16" s="192"/>
      <c r="FG16" s="192"/>
      <c r="FH16" s="192"/>
      <c r="FI16" s="192"/>
      <c r="FJ16" s="192"/>
      <c r="FK16" s="192"/>
      <c r="FL16" s="192"/>
      <c r="FM16" s="192"/>
      <c r="FN16" s="192"/>
      <c r="FO16" s="192"/>
      <c r="FP16" s="192"/>
      <c r="FQ16" s="192"/>
      <c r="FR16" s="192"/>
      <c r="FS16" s="192"/>
      <c r="FT16" s="192"/>
      <c r="FU16" s="192"/>
      <c r="FV16" s="192"/>
      <c r="FW16" s="192"/>
      <c r="FX16" s="192"/>
      <c r="FY16" s="192"/>
      <c r="FZ16" s="192"/>
      <c r="GA16" s="192"/>
      <c r="GB16" s="192"/>
      <c r="GC16" s="192"/>
      <c r="GD16" s="192"/>
      <c r="GE16" s="192"/>
      <c r="GF16" s="192"/>
      <c r="GG16" s="192"/>
      <c r="GH16" s="192"/>
      <c r="GI16" s="192"/>
      <c r="GJ16" s="192"/>
      <c r="GK16" s="192"/>
      <c r="GL16" s="192"/>
      <c r="GM16" s="192"/>
      <c r="GN16" s="192"/>
      <c r="GO16" s="192"/>
      <c r="GP16" s="192"/>
      <c r="GQ16" s="192"/>
      <c r="GR16" s="192"/>
      <c r="GS16" s="192"/>
      <c r="GT16" s="192"/>
      <c r="GU16" s="192"/>
      <c r="GV16" s="192"/>
      <c r="GW16" s="192"/>
      <c r="GX16" s="192"/>
      <c r="GY16" s="192"/>
      <c r="GZ16" s="192"/>
      <c r="HA16" s="192"/>
      <c r="HB16" s="192"/>
      <c r="HC16" s="192"/>
      <c r="HD16" s="192"/>
      <c r="HE16" s="192"/>
      <c r="HF16" s="192"/>
      <c r="HG16" s="192"/>
      <c r="HH16" s="192"/>
      <c r="HI16" s="192"/>
      <c r="HJ16" s="192"/>
      <c r="HK16" s="192"/>
      <c r="HL16" s="192"/>
      <c r="HM16" s="192"/>
      <c r="HN16" s="192"/>
      <c r="HO16" s="192"/>
      <c r="HP16" s="192"/>
      <c r="HQ16" s="192"/>
      <c r="HR16" s="192"/>
      <c r="HS16" s="192"/>
      <c r="HT16" s="192"/>
      <c r="HU16" s="192"/>
      <c r="HV16" s="192"/>
      <c r="HW16" s="192"/>
      <c r="HX16" s="192"/>
      <c r="HY16" s="192"/>
      <c r="HZ16" s="192"/>
      <c r="IA16" s="192"/>
      <c r="IB16" s="192"/>
      <c r="IC16" s="192"/>
      <c r="ID16" s="192"/>
      <c r="IE16" s="192"/>
      <c r="IF16" s="192"/>
      <c r="IG16" s="192"/>
      <c r="IH16" s="192"/>
      <c r="II16" s="192"/>
      <c r="IJ16" s="192"/>
      <c r="IK16" s="192"/>
    </row>
    <row r="17" spans="1:245" s="10" customFormat="1" ht="25.5" customHeight="1" x14ac:dyDescent="0.25">
      <c r="A17" s="192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2"/>
      <c r="BH17" s="192"/>
      <c r="BI17" s="192"/>
      <c r="BJ17" s="192"/>
      <c r="BK17" s="192"/>
      <c r="BL17" s="192"/>
      <c r="BM17" s="192"/>
      <c r="BN17" s="192"/>
      <c r="BO17" s="192"/>
      <c r="BP17" s="192"/>
      <c r="BQ17" s="192"/>
      <c r="BR17" s="192"/>
      <c r="BS17" s="192"/>
      <c r="BT17" s="192"/>
      <c r="BU17" s="192"/>
      <c r="BV17" s="192"/>
      <c r="BW17" s="192"/>
      <c r="BX17" s="192"/>
      <c r="BY17" s="192"/>
      <c r="BZ17" s="192"/>
      <c r="CA17" s="192"/>
      <c r="CB17" s="192"/>
      <c r="CC17" s="192"/>
      <c r="CD17" s="192"/>
      <c r="CE17" s="192"/>
      <c r="CF17" s="192"/>
      <c r="CG17" s="192"/>
      <c r="CH17" s="192"/>
      <c r="CI17" s="192"/>
      <c r="CJ17" s="192"/>
      <c r="CK17" s="192"/>
      <c r="CL17" s="192"/>
      <c r="CM17" s="192"/>
      <c r="CN17" s="192"/>
      <c r="CO17" s="192"/>
      <c r="CP17" s="192"/>
      <c r="CQ17" s="192"/>
      <c r="CR17" s="192"/>
      <c r="CS17" s="192"/>
      <c r="CT17" s="192"/>
      <c r="CU17" s="192"/>
      <c r="CV17" s="192"/>
      <c r="CW17" s="192"/>
      <c r="CX17" s="192"/>
      <c r="CY17" s="192"/>
      <c r="CZ17" s="192"/>
      <c r="DA17" s="192"/>
      <c r="DB17" s="192"/>
      <c r="DC17" s="192"/>
      <c r="DD17" s="192"/>
      <c r="DE17" s="192"/>
      <c r="DF17" s="192"/>
      <c r="DG17" s="192"/>
      <c r="DH17" s="192"/>
      <c r="DI17" s="192"/>
      <c r="DJ17" s="192"/>
      <c r="DK17" s="192"/>
      <c r="DL17" s="192"/>
      <c r="DM17" s="192"/>
      <c r="DN17" s="192"/>
      <c r="DO17" s="192"/>
      <c r="DP17" s="192"/>
      <c r="DQ17" s="192"/>
      <c r="DR17" s="192"/>
      <c r="DS17" s="192"/>
      <c r="DT17" s="192"/>
      <c r="DU17" s="192"/>
      <c r="DV17" s="192"/>
      <c r="DW17" s="192"/>
      <c r="DX17" s="192"/>
      <c r="DY17" s="192"/>
      <c r="DZ17" s="192"/>
      <c r="EA17" s="192"/>
      <c r="EB17" s="192"/>
      <c r="EC17" s="192"/>
      <c r="ED17" s="192"/>
      <c r="EE17" s="192"/>
      <c r="EF17" s="192"/>
      <c r="EG17" s="192"/>
      <c r="EH17" s="192"/>
      <c r="EI17" s="192"/>
      <c r="EJ17" s="192"/>
      <c r="EK17" s="192"/>
      <c r="EL17" s="192"/>
      <c r="EM17" s="192"/>
      <c r="EN17" s="192"/>
      <c r="EO17" s="192"/>
      <c r="EP17" s="192"/>
      <c r="EQ17" s="192"/>
      <c r="ER17" s="192"/>
      <c r="ES17" s="192"/>
      <c r="ET17" s="192"/>
      <c r="EU17" s="192"/>
      <c r="EV17" s="192"/>
      <c r="EW17" s="192"/>
      <c r="EX17" s="192"/>
      <c r="EY17" s="192"/>
      <c r="EZ17" s="192"/>
      <c r="FA17" s="192"/>
      <c r="FB17" s="192"/>
      <c r="FC17" s="192"/>
      <c r="FD17" s="192"/>
      <c r="FE17" s="192"/>
      <c r="FF17" s="192"/>
      <c r="FG17" s="192"/>
      <c r="FH17" s="192"/>
      <c r="FI17" s="192"/>
      <c r="FJ17" s="192"/>
      <c r="FK17" s="192"/>
      <c r="FL17" s="192"/>
      <c r="FM17" s="192"/>
      <c r="FN17" s="192"/>
      <c r="FO17" s="192"/>
      <c r="FP17" s="192"/>
      <c r="FQ17" s="192"/>
      <c r="FR17" s="192"/>
      <c r="FS17" s="192"/>
      <c r="FT17" s="192"/>
      <c r="FU17" s="192"/>
      <c r="FV17" s="192"/>
      <c r="FW17" s="192"/>
      <c r="FX17" s="192"/>
      <c r="FY17" s="192"/>
      <c r="FZ17" s="192"/>
      <c r="GA17" s="192"/>
      <c r="GB17" s="192"/>
      <c r="GC17" s="192"/>
      <c r="GD17" s="192"/>
      <c r="GE17" s="192"/>
      <c r="GF17" s="192"/>
      <c r="GG17" s="192"/>
      <c r="GH17" s="192"/>
      <c r="GI17" s="192"/>
      <c r="GJ17" s="192"/>
      <c r="GK17" s="192"/>
      <c r="GL17" s="192"/>
      <c r="GM17" s="192"/>
      <c r="GN17" s="192"/>
      <c r="GO17" s="192"/>
      <c r="GP17" s="192"/>
      <c r="GQ17" s="192"/>
      <c r="GR17" s="192"/>
      <c r="GS17" s="192"/>
      <c r="GT17" s="192"/>
      <c r="GU17" s="192"/>
      <c r="GV17" s="192"/>
      <c r="GW17" s="192"/>
      <c r="GX17" s="192"/>
      <c r="GY17" s="192"/>
      <c r="GZ17" s="192"/>
      <c r="HA17" s="192"/>
      <c r="HB17" s="192"/>
      <c r="HC17" s="192"/>
      <c r="HD17" s="192"/>
      <c r="HE17" s="192"/>
      <c r="HF17" s="192"/>
      <c r="HG17" s="192"/>
      <c r="HH17" s="192"/>
      <c r="HI17" s="192"/>
      <c r="HJ17" s="192"/>
      <c r="HK17" s="192"/>
      <c r="HL17" s="192"/>
      <c r="HM17" s="192"/>
      <c r="HN17" s="192"/>
      <c r="HO17" s="192"/>
      <c r="HP17" s="192"/>
      <c r="HQ17" s="192"/>
      <c r="HR17" s="192"/>
      <c r="HS17" s="192"/>
      <c r="HT17" s="192"/>
      <c r="HU17" s="192"/>
      <c r="HV17" s="192"/>
      <c r="HW17" s="192"/>
      <c r="HX17" s="192"/>
      <c r="HY17" s="192"/>
      <c r="HZ17" s="192"/>
      <c r="IA17" s="192"/>
      <c r="IB17" s="192"/>
      <c r="IC17" s="192"/>
      <c r="ID17" s="192"/>
      <c r="IE17" s="192"/>
      <c r="IF17" s="192"/>
      <c r="IG17" s="192"/>
      <c r="IH17" s="192"/>
      <c r="II17" s="192"/>
      <c r="IJ17" s="192"/>
      <c r="IK17" s="192"/>
    </row>
    <row r="18" spans="1:245" s="10" customFormat="1" ht="25.5" customHeight="1" x14ac:dyDescent="0.25">
      <c r="A18" s="192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2"/>
      <c r="AK18" s="192"/>
      <c r="AL18" s="192"/>
      <c r="AM18" s="192"/>
      <c r="AN18" s="192"/>
      <c r="AO18" s="192"/>
      <c r="AP18" s="192"/>
      <c r="AQ18" s="192"/>
      <c r="AR18" s="192"/>
      <c r="AS18" s="192"/>
      <c r="AT18" s="192"/>
      <c r="AU18" s="192"/>
      <c r="AV18" s="192"/>
      <c r="AW18" s="192"/>
      <c r="AX18" s="192"/>
      <c r="AY18" s="192"/>
      <c r="AZ18" s="192"/>
      <c r="BA18" s="192"/>
      <c r="BB18" s="192"/>
      <c r="BC18" s="192"/>
      <c r="BD18" s="192"/>
      <c r="BE18" s="192"/>
      <c r="BF18" s="192"/>
      <c r="BG18" s="192"/>
      <c r="BH18" s="192"/>
      <c r="BI18" s="192"/>
      <c r="BJ18" s="192"/>
      <c r="BK18" s="192"/>
      <c r="BL18" s="192"/>
      <c r="BM18" s="192"/>
      <c r="BN18" s="192"/>
      <c r="BO18" s="192"/>
      <c r="BP18" s="192"/>
      <c r="BQ18" s="192"/>
      <c r="BR18" s="192"/>
      <c r="BS18" s="192"/>
      <c r="BT18" s="192"/>
      <c r="BU18" s="192"/>
      <c r="BV18" s="192"/>
      <c r="BW18" s="192"/>
      <c r="BX18" s="192"/>
      <c r="BY18" s="192"/>
      <c r="BZ18" s="192"/>
      <c r="CA18" s="192"/>
      <c r="CB18" s="192"/>
      <c r="CC18" s="192"/>
      <c r="CD18" s="192"/>
      <c r="CE18" s="192"/>
      <c r="CF18" s="192"/>
      <c r="CG18" s="192"/>
      <c r="CH18" s="192"/>
      <c r="CI18" s="192"/>
      <c r="CJ18" s="192"/>
      <c r="CK18" s="192"/>
      <c r="CL18" s="192"/>
      <c r="CM18" s="192"/>
      <c r="CN18" s="192"/>
      <c r="CO18" s="192"/>
      <c r="CP18" s="192"/>
      <c r="CQ18" s="192"/>
      <c r="CR18" s="192"/>
      <c r="CS18" s="192"/>
      <c r="CT18" s="192"/>
      <c r="CU18" s="192"/>
      <c r="CV18" s="192"/>
      <c r="CW18" s="192"/>
      <c r="CX18" s="192"/>
      <c r="CY18" s="192"/>
      <c r="CZ18" s="192"/>
      <c r="DA18" s="192"/>
      <c r="DB18" s="192"/>
      <c r="DC18" s="192"/>
      <c r="DD18" s="192"/>
      <c r="DE18" s="192"/>
      <c r="DF18" s="192"/>
      <c r="DG18" s="192"/>
      <c r="DH18" s="192"/>
      <c r="DI18" s="192"/>
      <c r="DJ18" s="192"/>
      <c r="DK18" s="192"/>
      <c r="DL18" s="192"/>
      <c r="DM18" s="192"/>
      <c r="DN18" s="192"/>
      <c r="DO18" s="192"/>
      <c r="DP18" s="192"/>
      <c r="DQ18" s="192"/>
      <c r="DR18" s="192"/>
      <c r="DS18" s="192"/>
      <c r="DT18" s="192"/>
      <c r="DU18" s="192"/>
      <c r="DV18" s="192"/>
      <c r="DW18" s="192"/>
      <c r="DX18" s="192"/>
      <c r="DY18" s="192"/>
      <c r="DZ18" s="192"/>
      <c r="EA18" s="192"/>
      <c r="EB18" s="192"/>
      <c r="EC18" s="192"/>
      <c r="ED18" s="192"/>
      <c r="EE18" s="192"/>
      <c r="EF18" s="192"/>
      <c r="EG18" s="192"/>
      <c r="EH18" s="192"/>
      <c r="EI18" s="192"/>
      <c r="EJ18" s="192"/>
      <c r="EK18" s="192"/>
      <c r="EL18" s="192"/>
      <c r="EM18" s="192"/>
      <c r="EN18" s="192"/>
      <c r="EO18" s="192"/>
      <c r="EP18" s="192"/>
      <c r="EQ18" s="192"/>
      <c r="ER18" s="192"/>
      <c r="ES18" s="192"/>
      <c r="ET18" s="192"/>
      <c r="EU18" s="192"/>
      <c r="EV18" s="192"/>
      <c r="EW18" s="192"/>
      <c r="EX18" s="192"/>
      <c r="EY18" s="192"/>
      <c r="EZ18" s="192"/>
      <c r="FA18" s="192"/>
      <c r="FB18" s="192"/>
      <c r="FC18" s="192"/>
      <c r="FD18" s="192"/>
      <c r="FE18" s="192"/>
      <c r="FF18" s="192"/>
      <c r="FG18" s="192"/>
      <c r="FH18" s="192"/>
      <c r="FI18" s="192"/>
      <c r="FJ18" s="192"/>
      <c r="FK18" s="192"/>
      <c r="FL18" s="192"/>
      <c r="FM18" s="192"/>
      <c r="FN18" s="192"/>
      <c r="FO18" s="192"/>
      <c r="FP18" s="192"/>
      <c r="FQ18" s="192"/>
      <c r="FR18" s="192"/>
      <c r="FS18" s="192"/>
      <c r="FT18" s="192"/>
      <c r="FU18" s="192"/>
      <c r="FV18" s="192"/>
      <c r="FW18" s="192"/>
      <c r="FX18" s="192"/>
      <c r="FY18" s="192"/>
      <c r="FZ18" s="192"/>
      <c r="GA18" s="192"/>
      <c r="GB18" s="192"/>
      <c r="GC18" s="192"/>
      <c r="GD18" s="192"/>
      <c r="GE18" s="192"/>
      <c r="GF18" s="192"/>
      <c r="GG18" s="192"/>
      <c r="GH18" s="192"/>
      <c r="GI18" s="192"/>
      <c r="GJ18" s="192"/>
      <c r="GK18" s="192"/>
      <c r="GL18" s="192"/>
      <c r="GM18" s="192"/>
      <c r="GN18" s="192"/>
      <c r="GO18" s="192"/>
      <c r="GP18" s="192"/>
      <c r="GQ18" s="192"/>
      <c r="GR18" s="192"/>
      <c r="GS18" s="192"/>
      <c r="GT18" s="192"/>
      <c r="GU18" s="192"/>
      <c r="GV18" s="192"/>
      <c r="GW18" s="192"/>
      <c r="GX18" s="192"/>
      <c r="GY18" s="192"/>
      <c r="GZ18" s="192"/>
      <c r="HA18" s="192"/>
      <c r="HB18" s="192"/>
      <c r="HC18" s="192"/>
      <c r="HD18" s="192"/>
      <c r="HE18" s="192"/>
      <c r="HF18" s="192"/>
      <c r="HG18" s="192"/>
      <c r="HH18" s="192"/>
      <c r="HI18" s="192"/>
      <c r="HJ18" s="192"/>
      <c r="HK18" s="192"/>
      <c r="HL18" s="192"/>
      <c r="HM18" s="192"/>
      <c r="HN18" s="192"/>
      <c r="HO18" s="192"/>
      <c r="HP18" s="192"/>
      <c r="HQ18" s="192"/>
      <c r="HR18" s="192"/>
      <c r="HS18" s="192"/>
      <c r="HT18" s="192"/>
      <c r="HU18" s="192"/>
      <c r="HV18" s="192"/>
      <c r="HW18" s="192"/>
      <c r="HX18" s="192"/>
      <c r="HY18" s="192"/>
      <c r="HZ18" s="192"/>
      <c r="IA18" s="192"/>
      <c r="IB18" s="192"/>
      <c r="IC18" s="192"/>
      <c r="ID18" s="192"/>
      <c r="IE18" s="192"/>
      <c r="IF18" s="192"/>
      <c r="IG18" s="192"/>
      <c r="IH18" s="192"/>
      <c r="II18" s="192"/>
      <c r="IJ18" s="192"/>
      <c r="IK18" s="192"/>
    </row>
    <row r="19" spans="1:245" s="10" customFormat="1" ht="14.25" hidden="1" customHeight="1" x14ac:dyDescent="0.25">
      <c r="A19" s="192"/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  <c r="BI19" s="192"/>
      <c r="BJ19" s="192"/>
      <c r="BK19" s="192"/>
      <c r="BL19" s="192"/>
      <c r="BM19" s="192"/>
      <c r="BN19" s="192"/>
      <c r="BO19" s="192"/>
      <c r="BP19" s="192"/>
      <c r="BQ19" s="192"/>
      <c r="BR19" s="192"/>
      <c r="BS19" s="192"/>
      <c r="BT19" s="192"/>
      <c r="BU19" s="192"/>
      <c r="BV19" s="192"/>
      <c r="BW19" s="192"/>
      <c r="BX19" s="192"/>
      <c r="BY19" s="192"/>
      <c r="BZ19" s="192"/>
      <c r="CA19" s="192"/>
      <c r="CB19" s="192"/>
      <c r="CC19" s="192"/>
      <c r="CD19" s="192"/>
      <c r="CE19" s="192"/>
      <c r="CF19" s="192"/>
      <c r="CG19" s="192"/>
      <c r="CH19" s="192"/>
      <c r="CI19" s="192"/>
      <c r="CJ19" s="192"/>
      <c r="CK19" s="192"/>
      <c r="CL19" s="192"/>
      <c r="CM19" s="192"/>
      <c r="CN19" s="192"/>
      <c r="CO19" s="192"/>
      <c r="CP19" s="192"/>
      <c r="CQ19" s="192"/>
      <c r="CR19" s="192"/>
      <c r="CS19" s="192"/>
      <c r="CT19" s="192"/>
      <c r="CU19" s="192"/>
      <c r="CV19" s="192"/>
      <c r="CW19" s="192"/>
      <c r="CX19" s="192"/>
      <c r="CY19" s="192"/>
      <c r="CZ19" s="192"/>
      <c r="DA19" s="192"/>
      <c r="DB19" s="192"/>
      <c r="DC19" s="192"/>
      <c r="DD19" s="192"/>
      <c r="DE19" s="192"/>
      <c r="DF19" s="192"/>
      <c r="DG19" s="192"/>
      <c r="DH19" s="192"/>
      <c r="DI19" s="192"/>
      <c r="DJ19" s="192"/>
      <c r="DK19" s="192"/>
      <c r="DL19" s="192"/>
      <c r="DM19" s="192"/>
      <c r="DN19" s="192"/>
      <c r="DO19" s="192"/>
      <c r="DP19" s="192"/>
      <c r="DQ19" s="192"/>
      <c r="DR19" s="192"/>
      <c r="DS19" s="192"/>
      <c r="DT19" s="192"/>
      <c r="DU19" s="192"/>
      <c r="DV19" s="192"/>
      <c r="DW19" s="192"/>
      <c r="DX19" s="192"/>
      <c r="DY19" s="192"/>
      <c r="DZ19" s="192"/>
      <c r="EA19" s="192"/>
      <c r="EB19" s="192"/>
      <c r="EC19" s="192"/>
      <c r="ED19" s="192"/>
      <c r="EE19" s="192"/>
      <c r="EF19" s="192"/>
      <c r="EG19" s="192"/>
      <c r="EH19" s="192"/>
      <c r="EI19" s="192"/>
      <c r="EJ19" s="192"/>
      <c r="EK19" s="192"/>
      <c r="EL19" s="192"/>
      <c r="EM19" s="192"/>
      <c r="EN19" s="192"/>
      <c r="EO19" s="192"/>
      <c r="EP19" s="192"/>
      <c r="EQ19" s="192"/>
      <c r="ER19" s="192"/>
      <c r="ES19" s="192"/>
      <c r="ET19" s="192"/>
      <c r="EU19" s="192"/>
      <c r="EV19" s="192"/>
      <c r="EW19" s="192"/>
      <c r="EX19" s="192"/>
      <c r="EY19" s="192"/>
      <c r="EZ19" s="192"/>
      <c r="FA19" s="192"/>
      <c r="FB19" s="192"/>
      <c r="FC19" s="192"/>
      <c r="FD19" s="192"/>
      <c r="FE19" s="192"/>
      <c r="FF19" s="192"/>
      <c r="FG19" s="192"/>
      <c r="FH19" s="192"/>
      <c r="FI19" s="192"/>
      <c r="FJ19" s="192"/>
      <c r="FK19" s="192"/>
      <c r="FL19" s="192"/>
      <c r="FM19" s="192"/>
      <c r="FN19" s="192"/>
      <c r="FO19" s="192"/>
      <c r="FP19" s="192"/>
      <c r="FQ19" s="192"/>
      <c r="FR19" s="192"/>
      <c r="FS19" s="192"/>
      <c r="FT19" s="192"/>
      <c r="FU19" s="192"/>
      <c r="FV19" s="192"/>
      <c r="FW19" s="192"/>
      <c r="FX19" s="192"/>
      <c r="FY19" s="192"/>
      <c r="FZ19" s="192"/>
      <c r="GA19" s="192"/>
      <c r="GB19" s="192"/>
      <c r="GC19" s="192"/>
      <c r="GD19" s="192"/>
      <c r="GE19" s="192"/>
      <c r="GF19" s="192"/>
      <c r="GG19" s="192"/>
      <c r="GH19" s="192"/>
      <c r="GI19" s="192"/>
      <c r="GJ19" s="192"/>
      <c r="GK19" s="192"/>
      <c r="GL19" s="192"/>
      <c r="GM19" s="192"/>
      <c r="GN19" s="192"/>
      <c r="GO19" s="192"/>
      <c r="GP19" s="192"/>
      <c r="GQ19" s="192"/>
      <c r="GR19" s="192"/>
      <c r="GS19" s="192"/>
      <c r="GT19" s="192"/>
      <c r="GU19" s="192"/>
      <c r="GV19" s="192"/>
      <c r="GW19" s="192"/>
      <c r="GX19" s="192"/>
      <c r="GY19" s="192"/>
      <c r="GZ19" s="192"/>
      <c r="HA19" s="192"/>
      <c r="HB19" s="192"/>
      <c r="HC19" s="192"/>
      <c r="HD19" s="192"/>
      <c r="HE19" s="192"/>
      <c r="HF19" s="192"/>
      <c r="HG19" s="192"/>
      <c r="HH19" s="192"/>
      <c r="HI19" s="192"/>
      <c r="HJ19" s="192"/>
      <c r="HK19" s="192"/>
      <c r="HL19" s="192"/>
      <c r="HM19" s="192"/>
      <c r="HN19" s="192"/>
      <c r="HO19" s="192"/>
      <c r="HP19" s="192"/>
      <c r="HQ19" s="192"/>
      <c r="HR19" s="192"/>
      <c r="HS19" s="192"/>
      <c r="HT19" s="192"/>
      <c r="HU19" s="192"/>
      <c r="HV19" s="192"/>
      <c r="HW19" s="192"/>
      <c r="HX19" s="192"/>
      <c r="HY19" s="192"/>
      <c r="HZ19" s="192"/>
      <c r="IA19" s="192"/>
      <c r="IB19" s="192"/>
      <c r="IC19" s="192"/>
      <c r="ID19" s="192"/>
      <c r="IE19" s="192"/>
      <c r="IF19" s="192"/>
      <c r="IG19" s="192"/>
      <c r="IH19" s="192"/>
      <c r="II19" s="192"/>
      <c r="IJ19" s="192"/>
      <c r="IK19" s="192"/>
    </row>
    <row r="20" spans="1:245" s="10" customFormat="1" ht="14.25" customHeight="1" x14ac:dyDescent="0.25">
      <c r="A20" s="192"/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2"/>
      <c r="AH20" s="192"/>
      <c r="AI20" s="192"/>
      <c r="AJ20" s="192"/>
      <c r="AK20" s="192"/>
      <c r="AL20" s="192"/>
      <c r="AM20" s="192"/>
      <c r="AN20" s="192"/>
      <c r="AO20" s="192"/>
      <c r="AP20" s="192"/>
      <c r="AQ20" s="192"/>
      <c r="AR20" s="192"/>
      <c r="AS20" s="192"/>
      <c r="AT20" s="192"/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2"/>
      <c r="BR20" s="192"/>
      <c r="BS20" s="192"/>
      <c r="BT20" s="192"/>
      <c r="BU20" s="192"/>
      <c r="BV20" s="192"/>
      <c r="BW20" s="192"/>
      <c r="BX20" s="192"/>
      <c r="BY20" s="192"/>
      <c r="BZ20" s="192"/>
      <c r="CA20" s="192"/>
      <c r="CB20" s="192"/>
      <c r="CC20" s="192"/>
      <c r="CD20" s="192"/>
      <c r="CE20" s="192"/>
      <c r="CF20" s="192"/>
      <c r="CG20" s="192"/>
      <c r="CH20" s="192"/>
      <c r="CI20" s="192"/>
      <c r="CJ20" s="192"/>
      <c r="CK20" s="192"/>
      <c r="CL20" s="192"/>
      <c r="CM20" s="192"/>
      <c r="CN20" s="192"/>
      <c r="CO20" s="192"/>
      <c r="CP20" s="192"/>
      <c r="CQ20" s="192"/>
      <c r="CR20" s="192"/>
      <c r="CS20" s="192"/>
      <c r="CT20" s="192"/>
      <c r="CU20" s="192"/>
      <c r="CV20" s="192"/>
      <c r="CW20" s="192"/>
      <c r="CX20" s="192"/>
      <c r="CY20" s="192"/>
      <c r="CZ20" s="192"/>
      <c r="DA20" s="192"/>
      <c r="DB20" s="192"/>
      <c r="DC20" s="192"/>
      <c r="DD20" s="192"/>
      <c r="DE20" s="192"/>
      <c r="DF20" s="192"/>
      <c r="DG20" s="192"/>
      <c r="DH20" s="192"/>
      <c r="DI20" s="192"/>
      <c r="DJ20" s="192"/>
      <c r="DK20" s="192"/>
      <c r="DL20" s="192"/>
      <c r="DM20" s="192"/>
      <c r="DN20" s="192"/>
      <c r="DO20" s="192"/>
      <c r="DP20" s="192"/>
      <c r="DQ20" s="192"/>
      <c r="DR20" s="192"/>
      <c r="DS20" s="192"/>
      <c r="DT20" s="192"/>
      <c r="DU20" s="192"/>
      <c r="DV20" s="192"/>
      <c r="DW20" s="192"/>
      <c r="DX20" s="192"/>
      <c r="DY20" s="192"/>
      <c r="DZ20" s="192"/>
      <c r="EA20" s="192"/>
      <c r="EB20" s="192"/>
      <c r="EC20" s="192"/>
      <c r="ED20" s="192"/>
      <c r="EE20" s="192"/>
      <c r="EF20" s="192"/>
      <c r="EG20" s="192"/>
      <c r="EH20" s="192"/>
      <c r="EI20" s="192"/>
      <c r="EJ20" s="192"/>
      <c r="EK20" s="192"/>
      <c r="EL20" s="192"/>
      <c r="EM20" s="192"/>
      <c r="EN20" s="192"/>
      <c r="EO20" s="192"/>
      <c r="EP20" s="192"/>
      <c r="EQ20" s="192"/>
      <c r="ER20" s="192"/>
      <c r="ES20" s="192"/>
      <c r="ET20" s="192"/>
      <c r="EU20" s="192"/>
      <c r="EV20" s="192"/>
      <c r="EW20" s="192"/>
      <c r="EX20" s="192"/>
      <c r="EY20" s="192"/>
      <c r="EZ20" s="192"/>
      <c r="FA20" s="192"/>
      <c r="FB20" s="192"/>
      <c r="FC20" s="192"/>
      <c r="FD20" s="192"/>
      <c r="FE20" s="192"/>
      <c r="FF20" s="192"/>
      <c r="FG20" s="192"/>
      <c r="FH20" s="192"/>
      <c r="FI20" s="192"/>
      <c r="FJ20" s="192"/>
      <c r="FK20" s="192"/>
      <c r="FL20" s="192"/>
      <c r="FM20" s="192"/>
      <c r="FN20" s="192"/>
      <c r="FO20" s="192"/>
      <c r="FP20" s="192"/>
      <c r="FQ20" s="192"/>
      <c r="FR20" s="192"/>
      <c r="FS20" s="192"/>
      <c r="FT20" s="192"/>
      <c r="FU20" s="192"/>
      <c r="FV20" s="192"/>
      <c r="FW20" s="192"/>
      <c r="FX20" s="192"/>
      <c r="FY20" s="192"/>
      <c r="FZ20" s="192"/>
      <c r="GA20" s="192"/>
      <c r="GB20" s="192"/>
      <c r="GC20" s="192"/>
      <c r="GD20" s="192"/>
      <c r="GE20" s="192"/>
      <c r="GF20" s="192"/>
      <c r="GG20" s="192"/>
      <c r="GH20" s="192"/>
      <c r="GI20" s="192"/>
      <c r="GJ20" s="192"/>
      <c r="GK20" s="192"/>
      <c r="GL20" s="192"/>
      <c r="GM20" s="192"/>
      <c r="GN20" s="192"/>
      <c r="GO20" s="192"/>
      <c r="GP20" s="192"/>
      <c r="GQ20" s="192"/>
      <c r="GR20" s="192"/>
      <c r="GS20" s="192"/>
      <c r="GT20" s="192"/>
      <c r="GU20" s="192"/>
      <c r="GV20" s="192"/>
      <c r="GW20" s="192"/>
      <c r="GX20" s="192"/>
      <c r="GY20" s="192"/>
      <c r="GZ20" s="192"/>
      <c r="HA20" s="192"/>
      <c r="HB20" s="192"/>
      <c r="HC20" s="192"/>
      <c r="HD20" s="192"/>
      <c r="HE20" s="192"/>
      <c r="HF20" s="192"/>
      <c r="HG20" s="192"/>
      <c r="HH20" s="192"/>
      <c r="HI20" s="192"/>
      <c r="HJ20" s="192"/>
      <c r="HK20" s="192"/>
      <c r="HL20" s="192"/>
      <c r="HM20" s="192"/>
      <c r="HN20" s="192"/>
      <c r="HO20" s="192"/>
      <c r="HP20" s="192"/>
      <c r="HQ20" s="192"/>
      <c r="HR20" s="192"/>
      <c r="HS20" s="192"/>
      <c r="HT20" s="192"/>
      <c r="HU20" s="192"/>
      <c r="HV20" s="192"/>
      <c r="HW20" s="192"/>
      <c r="HX20" s="192"/>
      <c r="HY20" s="192"/>
      <c r="HZ20" s="192"/>
      <c r="IA20" s="192"/>
      <c r="IB20" s="192"/>
      <c r="IC20" s="192"/>
      <c r="ID20" s="192"/>
      <c r="IE20" s="192"/>
      <c r="IF20" s="192"/>
      <c r="IG20" s="192"/>
      <c r="IH20" s="192"/>
      <c r="II20" s="192"/>
      <c r="IJ20" s="192"/>
      <c r="IK20" s="192"/>
    </row>
    <row r="21" spans="1:245" s="10" customFormat="1" ht="14.25" customHeight="1" x14ac:dyDescent="0.25">
      <c r="A21" s="192"/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  <c r="BE21" s="192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2"/>
      <c r="BU21" s="192"/>
      <c r="BV21" s="192"/>
      <c r="BW21" s="192"/>
      <c r="BX21" s="192"/>
      <c r="BY21" s="192"/>
      <c r="BZ21" s="192"/>
      <c r="CA21" s="192"/>
      <c r="CB21" s="192"/>
      <c r="CC21" s="192"/>
      <c r="CD21" s="192"/>
      <c r="CE21" s="192"/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2"/>
      <c r="CR21" s="192"/>
      <c r="CS21" s="192"/>
      <c r="CT21" s="192"/>
      <c r="CU21" s="192"/>
      <c r="CV21" s="192"/>
      <c r="CW21" s="192"/>
      <c r="CX21" s="192"/>
      <c r="CY21" s="192"/>
      <c r="CZ21" s="192"/>
      <c r="DA21" s="192"/>
      <c r="DB21" s="192"/>
      <c r="DC21" s="192"/>
      <c r="DD21" s="192"/>
      <c r="DE21" s="192"/>
      <c r="DF21" s="192"/>
      <c r="DG21" s="192"/>
      <c r="DH21" s="192"/>
      <c r="DI21" s="192"/>
      <c r="DJ21" s="192"/>
      <c r="DK21" s="192"/>
      <c r="DL21" s="192"/>
      <c r="DM21" s="192"/>
      <c r="DN21" s="192"/>
      <c r="DO21" s="192"/>
      <c r="DP21" s="192"/>
      <c r="DQ21" s="192"/>
      <c r="DR21" s="192"/>
      <c r="DS21" s="192"/>
      <c r="DT21" s="192"/>
      <c r="DU21" s="192"/>
      <c r="DV21" s="192"/>
      <c r="DW21" s="192"/>
      <c r="DX21" s="192"/>
      <c r="DY21" s="192"/>
      <c r="DZ21" s="192"/>
      <c r="EA21" s="192"/>
      <c r="EB21" s="192"/>
      <c r="EC21" s="192"/>
      <c r="ED21" s="192"/>
      <c r="EE21" s="192"/>
      <c r="EF21" s="192"/>
      <c r="EG21" s="192"/>
      <c r="EH21" s="192"/>
      <c r="EI21" s="192"/>
      <c r="EJ21" s="192"/>
      <c r="EK21" s="192"/>
      <c r="EL21" s="192"/>
      <c r="EM21" s="192"/>
      <c r="EN21" s="192"/>
      <c r="EO21" s="192"/>
      <c r="EP21" s="192"/>
      <c r="EQ21" s="192"/>
      <c r="ER21" s="192"/>
      <c r="ES21" s="192"/>
      <c r="ET21" s="192"/>
      <c r="EU21" s="192"/>
      <c r="EV21" s="192"/>
      <c r="EW21" s="192"/>
      <c r="EX21" s="192"/>
      <c r="EY21" s="192"/>
      <c r="EZ21" s="192"/>
      <c r="FA21" s="192"/>
      <c r="FB21" s="192"/>
      <c r="FC21" s="192"/>
      <c r="FD21" s="192"/>
      <c r="FE21" s="192"/>
      <c r="FF21" s="192"/>
      <c r="FG21" s="192"/>
      <c r="FH21" s="192"/>
      <c r="FI21" s="192"/>
      <c r="FJ21" s="192"/>
      <c r="FK21" s="192"/>
      <c r="FL21" s="192"/>
      <c r="FM21" s="192"/>
      <c r="FN21" s="192"/>
      <c r="FO21" s="192"/>
      <c r="FP21" s="192"/>
      <c r="FQ21" s="192"/>
      <c r="FR21" s="192"/>
      <c r="FS21" s="192"/>
      <c r="FT21" s="192"/>
      <c r="FU21" s="192"/>
      <c r="FV21" s="192"/>
      <c r="FW21" s="192"/>
      <c r="FX21" s="192"/>
      <c r="FY21" s="192"/>
      <c r="FZ21" s="192"/>
      <c r="GA21" s="192"/>
      <c r="GB21" s="192"/>
      <c r="GC21" s="192"/>
      <c r="GD21" s="192"/>
      <c r="GE21" s="192"/>
      <c r="GF21" s="192"/>
      <c r="GG21" s="192"/>
      <c r="GH21" s="192"/>
      <c r="GI21" s="192"/>
      <c r="GJ21" s="192"/>
      <c r="GK21" s="192"/>
      <c r="GL21" s="192"/>
      <c r="GM21" s="192"/>
      <c r="GN21" s="192"/>
      <c r="GO21" s="192"/>
      <c r="GP21" s="192"/>
      <c r="GQ21" s="192"/>
      <c r="GR21" s="192"/>
      <c r="GS21" s="192"/>
      <c r="GT21" s="192"/>
      <c r="GU21" s="192"/>
      <c r="GV21" s="192"/>
      <c r="GW21" s="192"/>
      <c r="GX21" s="192"/>
      <c r="GY21" s="192"/>
      <c r="GZ21" s="192"/>
      <c r="HA21" s="192"/>
      <c r="HB21" s="192"/>
      <c r="HC21" s="192"/>
      <c r="HD21" s="192"/>
      <c r="HE21" s="192"/>
      <c r="HF21" s="192"/>
      <c r="HG21" s="192"/>
      <c r="HH21" s="192"/>
      <c r="HI21" s="192"/>
      <c r="HJ21" s="192"/>
      <c r="HK21" s="192"/>
      <c r="HL21" s="192"/>
      <c r="HM21" s="192"/>
      <c r="HN21" s="192"/>
      <c r="HO21" s="192"/>
      <c r="HP21" s="192"/>
      <c r="HQ21" s="192"/>
      <c r="HR21" s="192"/>
      <c r="HS21" s="192"/>
      <c r="HT21" s="192"/>
      <c r="HU21" s="192"/>
      <c r="HV21" s="192"/>
      <c r="HW21" s="192"/>
      <c r="HX21" s="192"/>
      <c r="HY21" s="192"/>
      <c r="HZ21" s="192"/>
      <c r="IA21" s="192"/>
      <c r="IB21" s="192"/>
      <c r="IC21" s="192"/>
      <c r="ID21" s="192"/>
      <c r="IE21" s="192"/>
      <c r="IF21" s="192"/>
      <c r="IG21" s="192"/>
      <c r="IH21" s="192"/>
      <c r="II21" s="192"/>
      <c r="IJ21" s="192"/>
      <c r="IK21" s="192"/>
    </row>
    <row r="22" spans="1:245" s="10" customFormat="1" ht="14.25" customHeight="1" x14ac:dyDescent="0.25">
      <c r="A22" s="192"/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  <c r="AJ22" s="192"/>
      <c r="AK22" s="192"/>
      <c r="AL22" s="192"/>
      <c r="AM22" s="192"/>
      <c r="AN22" s="192"/>
      <c r="AO22" s="192"/>
      <c r="AP22" s="192"/>
      <c r="AQ22" s="192"/>
      <c r="AR22" s="192"/>
      <c r="AS22" s="192"/>
      <c r="AT22" s="192"/>
      <c r="AU22" s="192"/>
      <c r="AV22" s="192"/>
      <c r="AW22" s="192"/>
      <c r="AX22" s="192"/>
      <c r="AY22" s="192"/>
      <c r="AZ22" s="192"/>
      <c r="BA22" s="192"/>
      <c r="BB22" s="192"/>
      <c r="BC22" s="192"/>
      <c r="BD22" s="192"/>
      <c r="BE22" s="192"/>
      <c r="BF22" s="192"/>
      <c r="BG22" s="192"/>
      <c r="BH22" s="192"/>
      <c r="BI22" s="192"/>
      <c r="BJ22" s="192"/>
      <c r="BK22" s="192"/>
      <c r="BL22" s="192"/>
      <c r="BM22" s="192"/>
      <c r="BN22" s="192"/>
      <c r="BO22" s="192"/>
      <c r="BP22" s="192"/>
      <c r="BQ22" s="192"/>
      <c r="BR22" s="192"/>
      <c r="BS22" s="192"/>
      <c r="BT22" s="192"/>
      <c r="BU22" s="192"/>
      <c r="BV22" s="192"/>
      <c r="BW22" s="192"/>
      <c r="BX22" s="192"/>
      <c r="BY22" s="192"/>
      <c r="BZ22" s="192"/>
      <c r="CA22" s="192"/>
      <c r="CB22" s="192"/>
      <c r="CC22" s="192"/>
      <c r="CD22" s="192"/>
      <c r="CE22" s="192"/>
      <c r="CF22" s="192"/>
      <c r="CG22" s="192"/>
      <c r="CH22" s="192"/>
      <c r="CI22" s="192"/>
      <c r="CJ22" s="192"/>
      <c r="CK22" s="192"/>
      <c r="CL22" s="192"/>
      <c r="CM22" s="192"/>
      <c r="CN22" s="192"/>
      <c r="CO22" s="192"/>
      <c r="CP22" s="192"/>
      <c r="CQ22" s="192"/>
      <c r="CR22" s="192"/>
      <c r="CS22" s="192"/>
      <c r="CT22" s="192"/>
      <c r="CU22" s="192"/>
      <c r="CV22" s="192"/>
      <c r="CW22" s="192"/>
      <c r="CX22" s="192"/>
      <c r="CY22" s="192"/>
      <c r="CZ22" s="192"/>
      <c r="DA22" s="192"/>
      <c r="DB22" s="192"/>
      <c r="DC22" s="192"/>
      <c r="DD22" s="192"/>
      <c r="DE22" s="192"/>
      <c r="DF22" s="192"/>
      <c r="DG22" s="192"/>
      <c r="DH22" s="192"/>
      <c r="DI22" s="192"/>
      <c r="DJ22" s="192"/>
      <c r="DK22" s="192"/>
      <c r="DL22" s="192"/>
      <c r="DM22" s="192"/>
      <c r="DN22" s="192"/>
      <c r="DO22" s="192"/>
      <c r="DP22" s="192"/>
      <c r="DQ22" s="192"/>
      <c r="DR22" s="192"/>
      <c r="DS22" s="192"/>
      <c r="DT22" s="192"/>
      <c r="DU22" s="192"/>
      <c r="DV22" s="192"/>
      <c r="DW22" s="192"/>
      <c r="DX22" s="192"/>
      <c r="DY22" s="192"/>
      <c r="DZ22" s="192"/>
      <c r="EA22" s="192"/>
      <c r="EB22" s="192"/>
      <c r="EC22" s="192"/>
      <c r="ED22" s="192"/>
      <c r="EE22" s="192"/>
      <c r="EF22" s="192"/>
      <c r="EG22" s="192"/>
      <c r="EH22" s="192"/>
      <c r="EI22" s="192"/>
      <c r="EJ22" s="192"/>
      <c r="EK22" s="192"/>
      <c r="EL22" s="192"/>
      <c r="EM22" s="192"/>
      <c r="EN22" s="192"/>
      <c r="EO22" s="192"/>
      <c r="EP22" s="192"/>
      <c r="EQ22" s="192"/>
      <c r="ER22" s="192"/>
      <c r="ES22" s="192"/>
      <c r="ET22" s="192"/>
      <c r="EU22" s="192"/>
      <c r="EV22" s="192"/>
      <c r="EW22" s="192"/>
      <c r="EX22" s="192"/>
      <c r="EY22" s="192"/>
      <c r="EZ22" s="192"/>
      <c r="FA22" s="192"/>
      <c r="FB22" s="192"/>
      <c r="FC22" s="192"/>
      <c r="FD22" s="192"/>
      <c r="FE22" s="192"/>
      <c r="FF22" s="192"/>
      <c r="FG22" s="192"/>
      <c r="FH22" s="192"/>
      <c r="FI22" s="192"/>
      <c r="FJ22" s="192"/>
      <c r="FK22" s="192"/>
      <c r="FL22" s="192"/>
      <c r="FM22" s="192"/>
      <c r="FN22" s="192"/>
      <c r="FO22" s="192"/>
      <c r="FP22" s="192"/>
      <c r="FQ22" s="192"/>
      <c r="FR22" s="192"/>
      <c r="FS22" s="192"/>
      <c r="FT22" s="192"/>
      <c r="FU22" s="192"/>
      <c r="FV22" s="192"/>
      <c r="FW22" s="192"/>
      <c r="FX22" s="192"/>
      <c r="FY22" s="192"/>
      <c r="FZ22" s="192"/>
      <c r="GA22" s="192"/>
      <c r="GB22" s="192"/>
      <c r="GC22" s="192"/>
      <c r="GD22" s="192"/>
      <c r="GE22" s="192"/>
      <c r="GF22" s="192"/>
      <c r="GG22" s="192"/>
      <c r="GH22" s="192"/>
      <c r="GI22" s="192"/>
      <c r="GJ22" s="192"/>
      <c r="GK22" s="192"/>
      <c r="GL22" s="192"/>
      <c r="GM22" s="192"/>
      <c r="GN22" s="192"/>
      <c r="GO22" s="192"/>
      <c r="GP22" s="192"/>
      <c r="GQ22" s="192"/>
      <c r="GR22" s="192"/>
      <c r="GS22" s="192"/>
      <c r="GT22" s="192"/>
      <c r="GU22" s="192"/>
      <c r="GV22" s="192"/>
      <c r="GW22" s="192"/>
      <c r="GX22" s="192"/>
      <c r="GY22" s="192"/>
      <c r="GZ22" s="192"/>
      <c r="HA22" s="192"/>
      <c r="HB22" s="192"/>
      <c r="HC22" s="192"/>
      <c r="HD22" s="192"/>
      <c r="HE22" s="192"/>
      <c r="HF22" s="192"/>
      <c r="HG22" s="192"/>
      <c r="HH22" s="192"/>
      <c r="HI22" s="192"/>
      <c r="HJ22" s="192"/>
      <c r="HK22" s="192"/>
      <c r="HL22" s="192"/>
      <c r="HM22" s="192"/>
      <c r="HN22" s="192"/>
      <c r="HO22" s="192"/>
      <c r="HP22" s="192"/>
      <c r="HQ22" s="192"/>
      <c r="HR22" s="192"/>
      <c r="HS22" s="192"/>
      <c r="HT22" s="192"/>
      <c r="HU22" s="192"/>
      <c r="HV22" s="192"/>
      <c r="HW22" s="192"/>
      <c r="HX22" s="192"/>
      <c r="HY22" s="192"/>
      <c r="HZ22" s="192"/>
      <c r="IA22" s="192"/>
      <c r="IB22" s="192"/>
      <c r="IC22" s="192"/>
      <c r="ID22" s="192"/>
      <c r="IE22" s="192"/>
      <c r="IF22" s="192"/>
      <c r="IG22" s="192"/>
      <c r="IH22" s="192"/>
      <c r="II22" s="192"/>
      <c r="IJ22" s="192"/>
      <c r="IK22" s="192"/>
    </row>
    <row r="23" spans="1:245" s="10" customFormat="1" ht="14.25" customHeight="1" x14ac:dyDescent="0.25">
      <c r="A23" s="192"/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  <c r="AO23" s="192"/>
      <c r="AP23" s="192"/>
      <c r="AQ23" s="192"/>
      <c r="AR23" s="192"/>
      <c r="AS23" s="192"/>
      <c r="AT23" s="192"/>
      <c r="AU23" s="192"/>
      <c r="AV23" s="192"/>
      <c r="AW23" s="192"/>
      <c r="AX23" s="192"/>
      <c r="AY23" s="192"/>
      <c r="AZ23" s="192"/>
      <c r="BA23" s="192"/>
      <c r="BB23" s="192"/>
      <c r="BC23" s="192"/>
      <c r="BD23" s="192"/>
      <c r="BE23" s="192"/>
      <c r="BF23" s="192"/>
      <c r="BG23" s="192"/>
      <c r="BH23" s="192"/>
      <c r="BI23" s="192"/>
      <c r="BJ23" s="192"/>
      <c r="BK23" s="192"/>
      <c r="BL23" s="192"/>
      <c r="BM23" s="192"/>
      <c r="BN23" s="192"/>
      <c r="BO23" s="192"/>
      <c r="BP23" s="192"/>
      <c r="BQ23" s="192"/>
      <c r="BR23" s="192"/>
      <c r="BS23" s="192"/>
      <c r="BT23" s="192"/>
      <c r="BU23" s="192"/>
      <c r="BV23" s="192"/>
      <c r="BW23" s="192"/>
      <c r="BX23" s="192"/>
      <c r="BY23" s="192"/>
      <c r="BZ23" s="192"/>
      <c r="CA23" s="192"/>
      <c r="CB23" s="192"/>
      <c r="CC23" s="192"/>
      <c r="CD23" s="192"/>
      <c r="CE23" s="192"/>
      <c r="CF23" s="192"/>
      <c r="CG23" s="192"/>
      <c r="CH23" s="192"/>
      <c r="CI23" s="192"/>
      <c r="CJ23" s="192"/>
      <c r="CK23" s="192"/>
      <c r="CL23" s="192"/>
      <c r="CM23" s="192"/>
      <c r="CN23" s="192"/>
      <c r="CO23" s="192"/>
      <c r="CP23" s="192"/>
      <c r="CQ23" s="192"/>
      <c r="CR23" s="192"/>
      <c r="CS23" s="192"/>
      <c r="CT23" s="192"/>
      <c r="CU23" s="192"/>
      <c r="CV23" s="192"/>
      <c r="CW23" s="192"/>
      <c r="CX23" s="192"/>
      <c r="CY23" s="192"/>
      <c r="CZ23" s="192"/>
      <c r="DA23" s="192"/>
      <c r="DB23" s="192"/>
      <c r="DC23" s="192"/>
      <c r="DD23" s="192"/>
      <c r="DE23" s="192"/>
      <c r="DF23" s="192"/>
      <c r="DG23" s="192"/>
      <c r="DH23" s="192"/>
      <c r="DI23" s="192"/>
      <c r="DJ23" s="192"/>
      <c r="DK23" s="192"/>
      <c r="DL23" s="192"/>
      <c r="DM23" s="192"/>
      <c r="DN23" s="192"/>
      <c r="DO23" s="192"/>
      <c r="DP23" s="192"/>
      <c r="DQ23" s="192"/>
      <c r="DR23" s="192"/>
      <c r="DS23" s="192"/>
      <c r="DT23" s="192"/>
      <c r="DU23" s="192"/>
      <c r="DV23" s="192"/>
      <c r="DW23" s="192"/>
      <c r="DX23" s="192"/>
      <c r="DY23" s="192"/>
      <c r="DZ23" s="192"/>
      <c r="EA23" s="192"/>
      <c r="EB23" s="192"/>
      <c r="EC23" s="192"/>
      <c r="ED23" s="192"/>
      <c r="EE23" s="192"/>
      <c r="EF23" s="192"/>
      <c r="EG23" s="192"/>
      <c r="EH23" s="192"/>
      <c r="EI23" s="192"/>
      <c r="EJ23" s="192"/>
      <c r="EK23" s="192"/>
      <c r="EL23" s="192"/>
      <c r="EM23" s="192"/>
      <c r="EN23" s="192"/>
      <c r="EO23" s="192"/>
      <c r="EP23" s="192"/>
      <c r="EQ23" s="192"/>
      <c r="ER23" s="192"/>
      <c r="ES23" s="192"/>
      <c r="ET23" s="192"/>
      <c r="EU23" s="192"/>
      <c r="EV23" s="192"/>
      <c r="EW23" s="192"/>
      <c r="EX23" s="192"/>
      <c r="EY23" s="192"/>
      <c r="EZ23" s="192"/>
      <c r="FA23" s="192"/>
      <c r="FB23" s="192"/>
      <c r="FC23" s="192"/>
      <c r="FD23" s="192"/>
      <c r="FE23" s="192"/>
      <c r="FF23" s="192"/>
      <c r="FG23" s="192"/>
      <c r="FH23" s="192"/>
      <c r="FI23" s="192"/>
      <c r="FJ23" s="192"/>
      <c r="FK23" s="192"/>
      <c r="FL23" s="192"/>
      <c r="FM23" s="192"/>
      <c r="FN23" s="192"/>
      <c r="FO23" s="192"/>
      <c r="FP23" s="192"/>
      <c r="FQ23" s="192"/>
      <c r="FR23" s="192"/>
      <c r="FS23" s="192"/>
      <c r="FT23" s="192"/>
      <c r="FU23" s="192"/>
      <c r="FV23" s="192"/>
      <c r="FW23" s="192"/>
      <c r="FX23" s="192"/>
      <c r="FY23" s="192"/>
      <c r="FZ23" s="192"/>
      <c r="GA23" s="192"/>
      <c r="GB23" s="192"/>
      <c r="GC23" s="192"/>
      <c r="GD23" s="192"/>
      <c r="GE23" s="192"/>
      <c r="GF23" s="192"/>
      <c r="GG23" s="192"/>
      <c r="GH23" s="192"/>
      <c r="GI23" s="192"/>
      <c r="GJ23" s="192"/>
      <c r="GK23" s="192"/>
      <c r="GL23" s="192"/>
      <c r="GM23" s="192"/>
      <c r="GN23" s="192"/>
      <c r="GO23" s="192"/>
      <c r="GP23" s="192"/>
      <c r="GQ23" s="192"/>
      <c r="GR23" s="192"/>
      <c r="GS23" s="192"/>
      <c r="GT23" s="192"/>
      <c r="GU23" s="192"/>
      <c r="GV23" s="192"/>
      <c r="GW23" s="192"/>
      <c r="GX23" s="192"/>
      <c r="GY23" s="192"/>
      <c r="GZ23" s="192"/>
      <c r="HA23" s="192"/>
      <c r="HB23" s="192"/>
      <c r="HC23" s="192"/>
      <c r="HD23" s="192"/>
      <c r="HE23" s="192"/>
      <c r="HF23" s="192"/>
      <c r="HG23" s="192"/>
      <c r="HH23" s="192"/>
      <c r="HI23" s="192"/>
      <c r="HJ23" s="192"/>
      <c r="HK23" s="192"/>
      <c r="HL23" s="192"/>
      <c r="HM23" s="192"/>
      <c r="HN23" s="192"/>
      <c r="HO23" s="192"/>
      <c r="HP23" s="192"/>
      <c r="HQ23" s="192"/>
      <c r="HR23" s="192"/>
      <c r="HS23" s="192"/>
      <c r="HT23" s="192"/>
      <c r="HU23" s="192"/>
      <c r="HV23" s="192"/>
      <c r="HW23" s="192"/>
      <c r="HX23" s="192"/>
      <c r="HY23" s="192"/>
      <c r="HZ23" s="192"/>
      <c r="IA23" s="192"/>
      <c r="IB23" s="192"/>
      <c r="IC23" s="192"/>
      <c r="ID23" s="192"/>
      <c r="IE23" s="192"/>
      <c r="IF23" s="192"/>
      <c r="IG23" s="192"/>
      <c r="IH23" s="192"/>
      <c r="II23" s="192"/>
      <c r="IJ23" s="192"/>
      <c r="IK23" s="192"/>
    </row>
    <row r="24" spans="1:245" s="10" customFormat="1" ht="14.25" customHeight="1" x14ac:dyDescent="0.25">
      <c r="A24" s="192"/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  <c r="AJ24" s="192"/>
      <c r="AK24" s="192"/>
      <c r="AL24" s="192"/>
      <c r="AM24" s="192"/>
      <c r="AN24" s="192"/>
      <c r="AO24" s="192"/>
      <c r="AP24" s="192"/>
      <c r="AQ24" s="192"/>
      <c r="AR24" s="192"/>
      <c r="AS24" s="192"/>
      <c r="AT24" s="192"/>
      <c r="AU24" s="192"/>
      <c r="AV24" s="192"/>
      <c r="AW24" s="192"/>
      <c r="AX24" s="192"/>
      <c r="AY24" s="192"/>
      <c r="AZ24" s="192"/>
      <c r="BA24" s="192"/>
      <c r="BB24" s="192"/>
      <c r="BC24" s="192"/>
      <c r="BD24" s="192"/>
      <c r="BE24" s="192"/>
      <c r="BF24" s="192"/>
      <c r="BG24" s="192"/>
      <c r="BH24" s="192"/>
      <c r="BI24" s="192"/>
      <c r="BJ24" s="192"/>
      <c r="BK24" s="192"/>
      <c r="BL24" s="192"/>
      <c r="BM24" s="192"/>
      <c r="BN24" s="192"/>
      <c r="BO24" s="192"/>
      <c r="BP24" s="192"/>
      <c r="BQ24" s="192"/>
      <c r="BR24" s="192"/>
      <c r="BS24" s="192"/>
      <c r="BT24" s="192"/>
      <c r="BU24" s="192"/>
      <c r="BV24" s="192"/>
      <c r="BW24" s="192"/>
      <c r="BX24" s="192"/>
      <c r="BY24" s="192"/>
      <c r="BZ24" s="192"/>
      <c r="CA24" s="192"/>
      <c r="CB24" s="192"/>
      <c r="CC24" s="192"/>
      <c r="CD24" s="192"/>
      <c r="CE24" s="192"/>
      <c r="CF24" s="192"/>
      <c r="CG24" s="192"/>
      <c r="CH24" s="192"/>
      <c r="CI24" s="192"/>
      <c r="CJ24" s="192"/>
      <c r="CK24" s="192"/>
      <c r="CL24" s="192"/>
      <c r="CM24" s="192"/>
      <c r="CN24" s="192"/>
      <c r="CO24" s="192"/>
      <c r="CP24" s="192"/>
      <c r="CQ24" s="192"/>
      <c r="CR24" s="192"/>
      <c r="CS24" s="192"/>
      <c r="CT24" s="192"/>
      <c r="CU24" s="192"/>
      <c r="CV24" s="192"/>
      <c r="CW24" s="192"/>
      <c r="CX24" s="192"/>
      <c r="CY24" s="192"/>
      <c r="CZ24" s="192"/>
      <c r="DA24" s="192"/>
      <c r="DB24" s="192"/>
      <c r="DC24" s="192"/>
      <c r="DD24" s="192"/>
      <c r="DE24" s="192"/>
      <c r="DF24" s="192"/>
      <c r="DG24" s="192"/>
      <c r="DH24" s="192"/>
      <c r="DI24" s="192"/>
      <c r="DJ24" s="192"/>
      <c r="DK24" s="192"/>
      <c r="DL24" s="192"/>
      <c r="DM24" s="192"/>
      <c r="DN24" s="192"/>
      <c r="DO24" s="192"/>
      <c r="DP24" s="192"/>
      <c r="DQ24" s="192"/>
      <c r="DR24" s="192"/>
      <c r="DS24" s="192"/>
      <c r="DT24" s="192"/>
      <c r="DU24" s="192"/>
      <c r="DV24" s="192"/>
      <c r="DW24" s="192"/>
      <c r="DX24" s="192"/>
      <c r="DY24" s="192"/>
      <c r="DZ24" s="192"/>
      <c r="EA24" s="192"/>
      <c r="EB24" s="192"/>
      <c r="EC24" s="192"/>
      <c r="ED24" s="192"/>
      <c r="EE24" s="192"/>
      <c r="EF24" s="192"/>
      <c r="EG24" s="192"/>
      <c r="EH24" s="192"/>
      <c r="EI24" s="192"/>
      <c r="EJ24" s="192"/>
      <c r="EK24" s="192"/>
      <c r="EL24" s="192"/>
      <c r="EM24" s="192"/>
      <c r="EN24" s="192"/>
      <c r="EO24" s="192"/>
      <c r="EP24" s="192"/>
      <c r="EQ24" s="192"/>
      <c r="ER24" s="192"/>
      <c r="ES24" s="192"/>
      <c r="ET24" s="192"/>
      <c r="EU24" s="192"/>
      <c r="EV24" s="192"/>
      <c r="EW24" s="192"/>
      <c r="EX24" s="192"/>
      <c r="EY24" s="192"/>
      <c r="EZ24" s="192"/>
      <c r="FA24" s="192"/>
      <c r="FB24" s="192"/>
      <c r="FC24" s="192"/>
      <c r="FD24" s="192"/>
      <c r="FE24" s="192"/>
      <c r="FF24" s="192"/>
      <c r="FG24" s="192"/>
      <c r="FH24" s="192"/>
      <c r="FI24" s="192"/>
      <c r="FJ24" s="192"/>
      <c r="FK24" s="192"/>
      <c r="FL24" s="192"/>
      <c r="FM24" s="192"/>
      <c r="FN24" s="192"/>
      <c r="FO24" s="192"/>
      <c r="FP24" s="192"/>
      <c r="FQ24" s="192"/>
      <c r="FR24" s="192"/>
      <c r="FS24" s="192"/>
      <c r="FT24" s="192"/>
      <c r="FU24" s="192"/>
      <c r="FV24" s="192"/>
      <c r="FW24" s="192"/>
      <c r="FX24" s="192"/>
      <c r="FY24" s="192"/>
      <c r="FZ24" s="192"/>
      <c r="GA24" s="192"/>
      <c r="GB24" s="192"/>
      <c r="GC24" s="192"/>
      <c r="GD24" s="192"/>
      <c r="GE24" s="192"/>
      <c r="GF24" s="192"/>
      <c r="GG24" s="192"/>
      <c r="GH24" s="192"/>
      <c r="GI24" s="192"/>
      <c r="GJ24" s="192"/>
      <c r="GK24" s="192"/>
      <c r="GL24" s="192"/>
      <c r="GM24" s="192"/>
      <c r="GN24" s="192"/>
      <c r="GO24" s="192"/>
      <c r="GP24" s="192"/>
      <c r="GQ24" s="192"/>
      <c r="GR24" s="192"/>
      <c r="GS24" s="192"/>
      <c r="GT24" s="192"/>
      <c r="GU24" s="192"/>
      <c r="GV24" s="192"/>
      <c r="GW24" s="192"/>
      <c r="GX24" s="192"/>
      <c r="GY24" s="192"/>
      <c r="GZ24" s="192"/>
      <c r="HA24" s="192"/>
      <c r="HB24" s="192"/>
      <c r="HC24" s="192"/>
      <c r="HD24" s="192"/>
      <c r="HE24" s="192"/>
      <c r="HF24" s="192"/>
      <c r="HG24" s="192"/>
      <c r="HH24" s="192"/>
      <c r="HI24" s="192"/>
      <c r="HJ24" s="192"/>
      <c r="HK24" s="192"/>
      <c r="HL24" s="192"/>
      <c r="HM24" s="192"/>
      <c r="HN24" s="192"/>
      <c r="HO24" s="192"/>
      <c r="HP24" s="192"/>
      <c r="HQ24" s="192"/>
      <c r="HR24" s="192"/>
      <c r="HS24" s="192"/>
      <c r="HT24" s="192"/>
      <c r="HU24" s="192"/>
      <c r="HV24" s="192"/>
      <c r="HW24" s="192"/>
      <c r="HX24" s="192"/>
      <c r="HY24" s="192"/>
      <c r="HZ24" s="192"/>
      <c r="IA24" s="192"/>
      <c r="IB24" s="192"/>
      <c r="IC24" s="192"/>
      <c r="ID24" s="192"/>
      <c r="IE24" s="192"/>
      <c r="IF24" s="192"/>
      <c r="IG24" s="192"/>
      <c r="IH24" s="192"/>
      <c r="II24" s="192"/>
      <c r="IJ24" s="192"/>
      <c r="IK24" s="192"/>
    </row>
    <row r="25" spans="1:245" s="10" customFormat="1" ht="14.25" customHeight="1" x14ac:dyDescent="0.25">
      <c r="A25" s="192"/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  <c r="AT25" s="192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I25" s="192"/>
      <c r="CJ25" s="192"/>
      <c r="CK25" s="192"/>
      <c r="CL25" s="192"/>
      <c r="CM25" s="192"/>
      <c r="CN25" s="192"/>
      <c r="CO25" s="192"/>
      <c r="CP25" s="192"/>
      <c r="CQ25" s="192"/>
      <c r="CR25" s="192"/>
      <c r="CS25" s="192"/>
      <c r="CT25" s="192"/>
      <c r="CU25" s="192"/>
      <c r="CV25" s="192"/>
      <c r="CW25" s="192"/>
      <c r="CX25" s="192"/>
      <c r="CY25" s="192"/>
      <c r="CZ25" s="192"/>
      <c r="DA25" s="192"/>
      <c r="DB25" s="192"/>
      <c r="DC25" s="192"/>
      <c r="DD25" s="192"/>
      <c r="DE25" s="192"/>
      <c r="DF25" s="192"/>
      <c r="DG25" s="192"/>
      <c r="DH25" s="192"/>
      <c r="DI25" s="192"/>
      <c r="DJ25" s="192"/>
      <c r="DK25" s="192"/>
      <c r="DL25" s="192"/>
      <c r="DM25" s="192"/>
      <c r="DN25" s="192"/>
      <c r="DO25" s="192"/>
      <c r="DP25" s="192"/>
      <c r="DQ25" s="192"/>
      <c r="DR25" s="192"/>
      <c r="DS25" s="192"/>
      <c r="DT25" s="192"/>
      <c r="DU25" s="192"/>
      <c r="DV25" s="192"/>
      <c r="DW25" s="192"/>
      <c r="DX25" s="192"/>
      <c r="DY25" s="192"/>
      <c r="DZ25" s="192"/>
      <c r="EA25" s="192"/>
      <c r="EB25" s="192"/>
      <c r="EC25" s="192"/>
      <c r="ED25" s="192"/>
      <c r="EE25" s="192"/>
      <c r="EF25" s="192"/>
      <c r="EG25" s="192"/>
      <c r="EH25" s="192"/>
      <c r="EI25" s="192"/>
      <c r="EJ25" s="192"/>
      <c r="EK25" s="192"/>
      <c r="EL25" s="192"/>
      <c r="EM25" s="192"/>
      <c r="EN25" s="192"/>
      <c r="EO25" s="192"/>
      <c r="EP25" s="192"/>
      <c r="EQ25" s="192"/>
      <c r="ER25" s="192"/>
      <c r="ES25" s="192"/>
      <c r="ET25" s="192"/>
      <c r="EU25" s="192"/>
      <c r="EV25" s="192"/>
      <c r="EW25" s="192"/>
      <c r="EX25" s="192"/>
      <c r="EY25" s="192"/>
      <c r="EZ25" s="192"/>
      <c r="FA25" s="192"/>
      <c r="FB25" s="192"/>
      <c r="FC25" s="192"/>
      <c r="FD25" s="192"/>
      <c r="FE25" s="192"/>
      <c r="FF25" s="192"/>
      <c r="FG25" s="192"/>
      <c r="FH25" s="192"/>
      <c r="FI25" s="192"/>
      <c r="FJ25" s="192"/>
      <c r="FK25" s="192"/>
      <c r="FL25" s="192"/>
      <c r="FM25" s="192"/>
      <c r="FN25" s="192"/>
      <c r="FO25" s="192"/>
      <c r="FP25" s="192"/>
      <c r="FQ25" s="192"/>
      <c r="FR25" s="192"/>
      <c r="FS25" s="192"/>
      <c r="FT25" s="192"/>
      <c r="FU25" s="192"/>
      <c r="FV25" s="192"/>
      <c r="FW25" s="192"/>
      <c r="FX25" s="192"/>
      <c r="FY25" s="192"/>
      <c r="FZ25" s="192"/>
      <c r="GA25" s="192"/>
      <c r="GB25" s="192"/>
      <c r="GC25" s="192"/>
      <c r="GD25" s="192"/>
      <c r="GE25" s="192"/>
      <c r="GF25" s="192"/>
      <c r="GG25" s="192"/>
      <c r="GH25" s="192"/>
      <c r="GI25" s="192"/>
      <c r="GJ25" s="192"/>
      <c r="GK25" s="192"/>
      <c r="GL25" s="192"/>
      <c r="GM25" s="192"/>
      <c r="GN25" s="192"/>
      <c r="GO25" s="192"/>
      <c r="GP25" s="192"/>
      <c r="GQ25" s="192"/>
      <c r="GR25" s="192"/>
      <c r="GS25" s="192"/>
      <c r="GT25" s="192"/>
      <c r="GU25" s="192"/>
      <c r="GV25" s="192"/>
      <c r="GW25" s="192"/>
      <c r="GX25" s="192"/>
      <c r="GY25" s="192"/>
      <c r="GZ25" s="192"/>
      <c r="HA25" s="192"/>
      <c r="HB25" s="192"/>
      <c r="HC25" s="192"/>
      <c r="HD25" s="192"/>
      <c r="HE25" s="192"/>
      <c r="HF25" s="192"/>
      <c r="HG25" s="192"/>
      <c r="HH25" s="192"/>
      <c r="HI25" s="192"/>
      <c r="HJ25" s="192"/>
      <c r="HK25" s="192"/>
      <c r="HL25" s="192"/>
      <c r="HM25" s="192"/>
      <c r="HN25" s="192"/>
      <c r="HO25" s="192"/>
      <c r="HP25" s="192"/>
      <c r="HQ25" s="192"/>
      <c r="HR25" s="192"/>
      <c r="HS25" s="192"/>
      <c r="HT25" s="192"/>
      <c r="HU25" s="192"/>
      <c r="HV25" s="192"/>
      <c r="HW25" s="192"/>
      <c r="HX25" s="192"/>
      <c r="HY25" s="192"/>
      <c r="HZ25" s="192"/>
      <c r="IA25" s="192"/>
      <c r="IB25" s="192"/>
      <c r="IC25" s="192"/>
      <c r="ID25" s="192"/>
      <c r="IE25" s="192"/>
      <c r="IF25" s="192"/>
      <c r="IG25" s="192"/>
      <c r="IH25" s="192"/>
      <c r="II25" s="192"/>
      <c r="IJ25" s="192"/>
      <c r="IK25" s="192"/>
    </row>
    <row r="26" spans="1:245" s="10" customFormat="1" ht="14.25" customHeight="1" x14ac:dyDescent="0.25">
      <c r="A26" s="192"/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  <c r="AJ26" s="192"/>
      <c r="AK26" s="192"/>
      <c r="AL26" s="192"/>
      <c r="AM26" s="192"/>
      <c r="AN26" s="192"/>
      <c r="AO26" s="192"/>
      <c r="AP26" s="192"/>
      <c r="AQ26" s="192"/>
      <c r="AR26" s="192"/>
      <c r="AS26" s="192"/>
      <c r="AT26" s="192"/>
      <c r="AU26" s="192"/>
      <c r="AV26" s="192"/>
      <c r="AW26" s="192"/>
      <c r="AX26" s="192"/>
      <c r="AY26" s="192"/>
      <c r="AZ26" s="192"/>
      <c r="BA26" s="192"/>
      <c r="BB26" s="192"/>
      <c r="BC26" s="192"/>
      <c r="BD26" s="192"/>
      <c r="BE26" s="192"/>
      <c r="BF26" s="192"/>
      <c r="BG26" s="192"/>
      <c r="BH26" s="192"/>
      <c r="BI26" s="192"/>
      <c r="BJ26" s="192"/>
      <c r="BK26" s="192"/>
      <c r="BL26" s="192"/>
      <c r="BM26" s="192"/>
      <c r="BN26" s="192"/>
      <c r="BO26" s="192"/>
      <c r="BP26" s="192"/>
      <c r="BQ26" s="192"/>
      <c r="BR26" s="192"/>
      <c r="BS26" s="192"/>
      <c r="BT26" s="192"/>
      <c r="BU26" s="192"/>
      <c r="BV26" s="192"/>
      <c r="BW26" s="192"/>
      <c r="BX26" s="192"/>
      <c r="BY26" s="192"/>
      <c r="BZ26" s="192"/>
      <c r="CA26" s="192"/>
      <c r="CB26" s="192"/>
      <c r="CC26" s="192"/>
      <c r="CD26" s="192"/>
      <c r="CE26" s="192"/>
      <c r="CF26" s="192"/>
      <c r="CG26" s="192"/>
      <c r="CH26" s="192"/>
      <c r="CI26" s="192"/>
      <c r="CJ26" s="192"/>
      <c r="CK26" s="192"/>
      <c r="CL26" s="192"/>
      <c r="CM26" s="192"/>
      <c r="CN26" s="192"/>
      <c r="CO26" s="192"/>
      <c r="CP26" s="192"/>
      <c r="CQ26" s="192"/>
      <c r="CR26" s="192"/>
      <c r="CS26" s="192"/>
      <c r="CT26" s="192"/>
      <c r="CU26" s="192"/>
      <c r="CV26" s="192"/>
      <c r="CW26" s="192"/>
      <c r="CX26" s="192"/>
      <c r="CY26" s="192"/>
      <c r="CZ26" s="192"/>
      <c r="DA26" s="192"/>
      <c r="DB26" s="192"/>
      <c r="DC26" s="192"/>
      <c r="DD26" s="192"/>
      <c r="DE26" s="192"/>
      <c r="DF26" s="192"/>
      <c r="DG26" s="192"/>
      <c r="DH26" s="192"/>
      <c r="DI26" s="192"/>
      <c r="DJ26" s="192"/>
      <c r="DK26" s="192"/>
      <c r="DL26" s="192"/>
      <c r="DM26" s="192"/>
      <c r="DN26" s="192"/>
      <c r="DO26" s="192"/>
      <c r="DP26" s="192"/>
      <c r="DQ26" s="192"/>
      <c r="DR26" s="192"/>
      <c r="DS26" s="192"/>
      <c r="DT26" s="192"/>
      <c r="DU26" s="192"/>
      <c r="DV26" s="192"/>
      <c r="DW26" s="192"/>
      <c r="DX26" s="192"/>
      <c r="DY26" s="192"/>
      <c r="DZ26" s="192"/>
      <c r="EA26" s="192"/>
      <c r="EB26" s="192"/>
      <c r="EC26" s="192"/>
      <c r="ED26" s="192"/>
      <c r="EE26" s="192"/>
      <c r="EF26" s="192"/>
      <c r="EG26" s="192"/>
      <c r="EH26" s="192"/>
      <c r="EI26" s="192"/>
      <c r="EJ26" s="192"/>
      <c r="EK26" s="192"/>
      <c r="EL26" s="192"/>
      <c r="EM26" s="192"/>
      <c r="EN26" s="192"/>
      <c r="EO26" s="192"/>
      <c r="EP26" s="192"/>
      <c r="EQ26" s="192"/>
      <c r="ER26" s="192"/>
      <c r="ES26" s="192"/>
      <c r="ET26" s="192"/>
      <c r="EU26" s="192"/>
      <c r="EV26" s="192"/>
      <c r="EW26" s="192"/>
      <c r="EX26" s="192"/>
      <c r="EY26" s="192"/>
      <c r="EZ26" s="192"/>
      <c r="FA26" s="192"/>
      <c r="FB26" s="192"/>
      <c r="FC26" s="192"/>
      <c r="FD26" s="192"/>
      <c r="FE26" s="192"/>
      <c r="FF26" s="192"/>
      <c r="FG26" s="192"/>
      <c r="FH26" s="192"/>
      <c r="FI26" s="192"/>
      <c r="FJ26" s="192"/>
      <c r="FK26" s="192"/>
      <c r="FL26" s="192"/>
      <c r="FM26" s="192"/>
      <c r="FN26" s="192"/>
      <c r="FO26" s="192"/>
      <c r="FP26" s="192"/>
      <c r="FQ26" s="192"/>
      <c r="FR26" s="192"/>
      <c r="FS26" s="192"/>
      <c r="FT26" s="192"/>
      <c r="FU26" s="192"/>
      <c r="FV26" s="192"/>
      <c r="FW26" s="192"/>
      <c r="FX26" s="192"/>
      <c r="FY26" s="192"/>
      <c r="FZ26" s="192"/>
      <c r="GA26" s="192"/>
      <c r="GB26" s="192"/>
      <c r="GC26" s="192"/>
      <c r="GD26" s="192"/>
      <c r="GE26" s="192"/>
      <c r="GF26" s="192"/>
      <c r="GG26" s="192"/>
      <c r="GH26" s="192"/>
      <c r="GI26" s="192"/>
      <c r="GJ26" s="192"/>
      <c r="GK26" s="192"/>
      <c r="GL26" s="192"/>
      <c r="GM26" s="192"/>
      <c r="GN26" s="192"/>
      <c r="GO26" s="192"/>
      <c r="GP26" s="192"/>
      <c r="GQ26" s="192"/>
      <c r="GR26" s="192"/>
      <c r="GS26" s="192"/>
      <c r="GT26" s="192"/>
      <c r="GU26" s="192"/>
      <c r="GV26" s="192"/>
      <c r="GW26" s="192"/>
      <c r="GX26" s="192"/>
      <c r="GY26" s="192"/>
      <c r="GZ26" s="192"/>
      <c r="HA26" s="192"/>
      <c r="HB26" s="192"/>
      <c r="HC26" s="192"/>
      <c r="HD26" s="192"/>
      <c r="HE26" s="192"/>
      <c r="HF26" s="192"/>
      <c r="HG26" s="192"/>
      <c r="HH26" s="192"/>
      <c r="HI26" s="192"/>
      <c r="HJ26" s="192"/>
      <c r="HK26" s="192"/>
      <c r="HL26" s="192"/>
      <c r="HM26" s="192"/>
      <c r="HN26" s="192"/>
      <c r="HO26" s="192"/>
      <c r="HP26" s="192"/>
      <c r="HQ26" s="192"/>
      <c r="HR26" s="192"/>
      <c r="HS26" s="192"/>
      <c r="HT26" s="192"/>
      <c r="HU26" s="192"/>
      <c r="HV26" s="192"/>
      <c r="HW26" s="192"/>
      <c r="HX26" s="192"/>
      <c r="HY26" s="192"/>
      <c r="HZ26" s="192"/>
      <c r="IA26" s="192"/>
      <c r="IB26" s="192"/>
      <c r="IC26" s="192"/>
      <c r="ID26" s="192"/>
      <c r="IE26" s="192"/>
      <c r="IF26" s="192"/>
      <c r="IG26" s="192"/>
      <c r="IH26" s="192"/>
      <c r="II26" s="192"/>
      <c r="IJ26" s="192"/>
      <c r="IK26" s="192"/>
    </row>
    <row r="27" spans="1:245" s="10" customFormat="1" ht="14.25" customHeight="1" x14ac:dyDescent="0.25">
      <c r="A27" s="192"/>
      <c r="B27" s="192"/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192"/>
      <c r="T27" s="192"/>
      <c r="U27" s="192"/>
      <c r="V27" s="192"/>
      <c r="W27" s="192"/>
      <c r="X27" s="192"/>
      <c r="Y27" s="192"/>
      <c r="Z27" s="192"/>
      <c r="AA27" s="192"/>
      <c r="AB27" s="192"/>
      <c r="AC27" s="192"/>
      <c r="AD27" s="192"/>
      <c r="AE27" s="192"/>
      <c r="AF27" s="192"/>
      <c r="AG27" s="192"/>
      <c r="AH27" s="192"/>
      <c r="AI27" s="192"/>
      <c r="AJ27" s="192"/>
      <c r="AK27" s="192"/>
      <c r="AL27" s="192"/>
      <c r="AM27" s="192"/>
      <c r="AN27" s="192"/>
      <c r="AO27" s="192"/>
      <c r="AP27" s="192"/>
      <c r="AQ27" s="192"/>
      <c r="AR27" s="192"/>
      <c r="AS27" s="192"/>
      <c r="AT27" s="192"/>
      <c r="AU27" s="192"/>
      <c r="AV27" s="192"/>
      <c r="AW27" s="192"/>
      <c r="AX27" s="192"/>
      <c r="AY27" s="192"/>
      <c r="AZ27" s="192"/>
      <c r="BA27" s="192"/>
      <c r="BB27" s="192"/>
      <c r="BC27" s="192"/>
      <c r="BD27" s="192"/>
      <c r="BE27" s="192"/>
      <c r="BF27" s="192"/>
      <c r="BG27" s="192"/>
      <c r="BH27" s="192"/>
      <c r="BI27" s="192"/>
      <c r="BJ27" s="192"/>
      <c r="BK27" s="192"/>
      <c r="BL27" s="192"/>
      <c r="BM27" s="192"/>
      <c r="BN27" s="192"/>
      <c r="BO27" s="192"/>
      <c r="BP27" s="192"/>
      <c r="BQ27" s="192"/>
      <c r="BR27" s="192"/>
      <c r="BS27" s="192"/>
      <c r="BT27" s="192"/>
      <c r="BU27" s="192"/>
      <c r="BV27" s="192"/>
      <c r="BW27" s="192"/>
      <c r="BX27" s="192"/>
      <c r="BY27" s="192"/>
      <c r="BZ27" s="192"/>
      <c r="CA27" s="192"/>
      <c r="CB27" s="192"/>
      <c r="CC27" s="192"/>
      <c r="CD27" s="192"/>
      <c r="CE27" s="192"/>
      <c r="CF27" s="192"/>
      <c r="CG27" s="192"/>
      <c r="CH27" s="192"/>
      <c r="CI27" s="192"/>
      <c r="CJ27" s="192"/>
      <c r="CK27" s="192"/>
      <c r="CL27" s="192"/>
      <c r="CM27" s="192"/>
      <c r="CN27" s="192"/>
      <c r="CO27" s="192"/>
      <c r="CP27" s="192"/>
      <c r="CQ27" s="192"/>
      <c r="CR27" s="192"/>
      <c r="CS27" s="192"/>
      <c r="CT27" s="192"/>
      <c r="CU27" s="192"/>
      <c r="CV27" s="192"/>
      <c r="CW27" s="192"/>
      <c r="CX27" s="192"/>
      <c r="CY27" s="192"/>
      <c r="CZ27" s="192"/>
      <c r="DA27" s="192"/>
      <c r="DB27" s="192"/>
      <c r="DC27" s="192"/>
      <c r="DD27" s="192"/>
      <c r="DE27" s="192"/>
      <c r="DF27" s="192"/>
      <c r="DG27" s="192"/>
      <c r="DH27" s="192"/>
      <c r="DI27" s="192"/>
      <c r="DJ27" s="192"/>
      <c r="DK27" s="192"/>
      <c r="DL27" s="192"/>
      <c r="DM27" s="192"/>
      <c r="DN27" s="192"/>
      <c r="DO27" s="192"/>
      <c r="DP27" s="192"/>
      <c r="DQ27" s="192"/>
      <c r="DR27" s="192"/>
      <c r="DS27" s="192"/>
      <c r="DT27" s="192"/>
      <c r="DU27" s="192"/>
      <c r="DV27" s="192"/>
      <c r="DW27" s="192"/>
      <c r="DX27" s="192"/>
      <c r="DY27" s="192"/>
      <c r="DZ27" s="192"/>
      <c r="EA27" s="192"/>
      <c r="EB27" s="192"/>
      <c r="EC27" s="192"/>
      <c r="ED27" s="192"/>
      <c r="EE27" s="192"/>
      <c r="EF27" s="192"/>
      <c r="EG27" s="192"/>
      <c r="EH27" s="192"/>
      <c r="EI27" s="192"/>
      <c r="EJ27" s="192"/>
      <c r="EK27" s="192"/>
      <c r="EL27" s="192"/>
      <c r="EM27" s="192"/>
      <c r="EN27" s="192"/>
      <c r="EO27" s="192"/>
      <c r="EP27" s="192"/>
      <c r="EQ27" s="192"/>
      <c r="ER27" s="192"/>
      <c r="ES27" s="192"/>
      <c r="ET27" s="192"/>
      <c r="EU27" s="192"/>
      <c r="EV27" s="192"/>
      <c r="EW27" s="192"/>
      <c r="EX27" s="192"/>
      <c r="EY27" s="192"/>
      <c r="EZ27" s="192"/>
      <c r="FA27" s="192"/>
      <c r="FB27" s="192"/>
      <c r="FC27" s="192"/>
      <c r="FD27" s="192"/>
      <c r="FE27" s="192"/>
      <c r="FF27" s="192"/>
      <c r="FG27" s="192"/>
      <c r="FH27" s="192"/>
      <c r="FI27" s="192"/>
      <c r="FJ27" s="192"/>
      <c r="FK27" s="192"/>
      <c r="FL27" s="192"/>
      <c r="FM27" s="192"/>
      <c r="FN27" s="192"/>
      <c r="FO27" s="192"/>
      <c r="FP27" s="192"/>
      <c r="FQ27" s="192"/>
      <c r="FR27" s="192"/>
      <c r="FS27" s="192"/>
      <c r="FT27" s="192"/>
      <c r="FU27" s="192"/>
      <c r="FV27" s="192"/>
      <c r="FW27" s="192"/>
      <c r="FX27" s="192"/>
      <c r="FY27" s="192"/>
      <c r="FZ27" s="192"/>
      <c r="GA27" s="192"/>
      <c r="GB27" s="192"/>
      <c r="GC27" s="192"/>
      <c r="GD27" s="192"/>
      <c r="GE27" s="192"/>
      <c r="GF27" s="192"/>
      <c r="GG27" s="192"/>
      <c r="GH27" s="192"/>
      <c r="GI27" s="192"/>
      <c r="GJ27" s="192"/>
      <c r="GK27" s="192"/>
      <c r="GL27" s="192"/>
      <c r="GM27" s="192"/>
      <c r="GN27" s="192"/>
      <c r="GO27" s="192"/>
      <c r="GP27" s="192"/>
      <c r="GQ27" s="192"/>
      <c r="GR27" s="192"/>
      <c r="GS27" s="192"/>
      <c r="GT27" s="192"/>
      <c r="GU27" s="192"/>
      <c r="GV27" s="192"/>
      <c r="GW27" s="192"/>
      <c r="GX27" s="192"/>
      <c r="GY27" s="192"/>
      <c r="GZ27" s="192"/>
      <c r="HA27" s="192"/>
      <c r="HB27" s="192"/>
      <c r="HC27" s="192"/>
      <c r="HD27" s="192"/>
      <c r="HE27" s="192"/>
      <c r="HF27" s="192"/>
      <c r="HG27" s="192"/>
      <c r="HH27" s="192"/>
      <c r="HI27" s="192"/>
      <c r="HJ27" s="192"/>
      <c r="HK27" s="192"/>
      <c r="HL27" s="192"/>
      <c r="HM27" s="192"/>
      <c r="HN27" s="192"/>
      <c r="HO27" s="192"/>
      <c r="HP27" s="192"/>
      <c r="HQ27" s="192"/>
      <c r="HR27" s="192"/>
      <c r="HS27" s="192"/>
      <c r="HT27" s="192"/>
      <c r="HU27" s="192"/>
      <c r="HV27" s="192"/>
      <c r="HW27" s="192"/>
      <c r="HX27" s="192"/>
      <c r="HY27" s="192"/>
      <c r="HZ27" s="192"/>
      <c r="IA27" s="192"/>
      <c r="IB27" s="192"/>
      <c r="IC27" s="192"/>
      <c r="ID27" s="192"/>
      <c r="IE27" s="192"/>
      <c r="IF27" s="192"/>
      <c r="IG27" s="192"/>
      <c r="IH27" s="192"/>
      <c r="II27" s="192"/>
      <c r="IJ27" s="192"/>
      <c r="IK27" s="192"/>
    </row>
    <row r="28" spans="1:245" s="10" customFormat="1" ht="14.25" customHeight="1" x14ac:dyDescent="0.25">
      <c r="A28" s="192"/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2"/>
      <c r="AR28" s="192"/>
      <c r="AS28" s="192"/>
      <c r="AT28" s="192"/>
      <c r="AU28" s="192"/>
      <c r="AV28" s="192"/>
      <c r="AW28" s="192"/>
      <c r="AX28" s="192"/>
      <c r="AY28" s="192"/>
      <c r="AZ28" s="192"/>
      <c r="BA28" s="192"/>
      <c r="BB28" s="192"/>
      <c r="BC28" s="192"/>
      <c r="BD28" s="192"/>
      <c r="BE28" s="192"/>
      <c r="BF28" s="192"/>
      <c r="BG28" s="192"/>
      <c r="BH28" s="192"/>
      <c r="BI28" s="192"/>
      <c r="BJ28" s="192"/>
      <c r="BK28" s="192"/>
      <c r="BL28" s="192"/>
      <c r="BM28" s="192"/>
      <c r="BN28" s="192"/>
      <c r="BO28" s="192"/>
      <c r="BP28" s="192"/>
      <c r="BQ28" s="192"/>
      <c r="BR28" s="192"/>
      <c r="BS28" s="192"/>
      <c r="BT28" s="192"/>
      <c r="BU28" s="192"/>
      <c r="BV28" s="192"/>
      <c r="BW28" s="192"/>
      <c r="BX28" s="192"/>
      <c r="BY28" s="192"/>
      <c r="BZ28" s="192"/>
      <c r="CA28" s="192"/>
      <c r="CB28" s="192"/>
      <c r="CC28" s="192"/>
      <c r="CD28" s="192"/>
      <c r="CE28" s="192"/>
      <c r="CF28" s="192"/>
      <c r="CG28" s="192"/>
      <c r="CH28" s="192"/>
      <c r="CI28" s="192"/>
      <c r="CJ28" s="192"/>
      <c r="CK28" s="192"/>
      <c r="CL28" s="192"/>
      <c r="CM28" s="192"/>
      <c r="CN28" s="192"/>
      <c r="CO28" s="192"/>
      <c r="CP28" s="192"/>
      <c r="CQ28" s="192"/>
      <c r="CR28" s="192"/>
      <c r="CS28" s="192"/>
      <c r="CT28" s="192"/>
      <c r="CU28" s="192"/>
      <c r="CV28" s="192"/>
      <c r="CW28" s="192"/>
      <c r="CX28" s="192"/>
      <c r="CY28" s="192"/>
      <c r="CZ28" s="192"/>
      <c r="DA28" s="192"/>
      <c r="DB28" s="192"/>
      <c r="DC28" s="192"/>
      <c r="DD28" s="192"/>
      <c r="DE28" s="192"/>
      <c r="DF28" s="192"/>
      <c r="DG28" s="192"/>
      <c r="DH28" s="192"/>
      <c r="DI28" s="192"/>
      <c r="DJ28" s="192"/>
      <c r="DK28" s="192"/>
      <c r="DL28" s="192"/>
      <c r="DM28" s="192"/>
      <c r="DN28" s="192"/>
      <c r="DO28" s="192"/>
      <c r="DP28" s="192"/>
      <c r="DQ28" s="192"/>
      <c r="DR28" s="192"/>
      <c r="DS28" s="192"/>
      <c r="DT28" s="192"/>
      <c r="DU28" s="192"/>
      <c r="DV28" s="192"/>
      <c r="DW28" s="192"/>
      <c r="DX28" s="192"/>
      <c r="DY28" s="192"/>
      <c r="DZ28" s="192"/>
      <c r="EA28" s="192"/>
      <c r="EB28" s="192"/>
      <c r="EC28" s="192"/>
      <c r="ED28" s="192"/>
      <c r="EE28" s="192"/>
      <c r="EF28" s="192"/>
      <c r="EG28" s="192"/>
      <c r="EH28" s="192"/>
      <c r="EI28" s="192"/>
      <c r="EJ28" s="192"/>
      <c r="EK28" s="192"/>
      <c r="EL28" s="192"/>
      <c r="EM28" s="192"/>
      <c r="EN28" s="192"/>
      <c r="EO28" s="192"/>
      <c r="EP28" s="192"/>
      <c r="EQ28" s="192"/>
      <c r="ER28" s="192"/>
      <c r="ES28" s="192"/>
      <c r="ET28" s="192"/>
      <c r="EU28" s="192"/>
      <c r="EV28" s="192"/>
      <c r="EW28" s="192"/>
      <c r="EX28" s="192"/>
      <c r="EY28" s="192"/>
      <c r="EZ28" s="192"/>
      <c r="FA28" s="192"/>
      <c r="FB28" s="192"/>
      <c r="FC28" s="192"/>
      <c r="FD28" s="192"/>
      <c r="FE28" s="192"/>
      <c r="FF28" s="192"/>
      <c r="FG28" s="192"/>
      <c r="FH28" s="192"/>
      <c r="FI28" s="192"/>
      <c r="FJ28" s="192"/>
      <c r="FK28" s="192"/>
      <c r="FL28" s="192"/>
      <c r="FM28" s="192"/>
      <c r="FN28" s="192"/>
      <c r="FO28" s="192"/>
      <c r="FP28" s="192"/>
      <c r="FQ28" s="192"/>
      <c r="FR28" s="192"/>
      <c r="FS28" s="192"/>
      <c r="FT28" s="192"/>
      <c r="FU28" s="192"/>
      <c r="FV28" s="192"/>
      <c r="FW28" s="192"/>
      <c r="FX28" s="192"/>
      <c r="FY28" s="192"/>
      <c r="FZ28" s="192"/>
      <c r="GA28" s="192"/>
      <c r="GB28" s="192"/>
      <c r="GC28" s="192"/>
      <c r="GD28" s="192"/>
      <c r="GE28" s="192"/>
      <c r="GF28" s="192"/>
      <c r="GG28" s="192"/>
      <c r="GH28" s="192"/>
      <c r="GI28" s="192"/>
      <c r="GJ28" s="192"/>
      <c r="GK28" s="192"/>
      <c r="GL28" s="192"/>
      <c r="GM28" s="192"/>
      <c r="GN28" s="192"/>
      <c r="GO28" s="192"/>
      <c r="GP28" s="192"/>
      <c r="GQ28" s="192"/>
      <c r="GR28" s="192"/>
      <c r="GS28" s="192"/>
      <c r="GT28" s="192"/>
      <c r="GU28" s="192"/>
      <c r="GV28" s="192"/>
      <c r="GW28" s="192"/>
      <c r="GX28" s="192"/>
      <c r="GY28" s="192"/>
      <c r="GZ28" s="192"/>
      <c r="HA28" s="192"/>
      <c r="HB28" s="192"/>
      <c r="HC28" s="192"/>
      <c r="HD28" s="192"/>
      <c r="HE28" s="192"/>
      <c r="HF28" s="192"/>
      <c r="HG28" s="192"/>
      <c r="HH28" s="192"/>
      <c r="HI28" s="192"/>
      <c r="HJ28" s="192"/>
      <c r="HK28" s="192"/>
      <c r="HL28" s="192"/>
      <c r="HM28" s="192"/>
      <c r="HN28" s="192"/>
      <c r="HO28" s="192"/>
      <c r="HP28" s="192"/>
      <c r="HQ28" s="192"/>
      <c r="HR28" s="192"/>
      <c r="HS28" s="192"/>
      <c r="HT28" s="192"/>
      <c r="HU28" s="192"/>
      <c r="HV28" s="192"/>
      <c r="HW28" s="192"/>
      <c r="HX28" s="192"/>
      <c r="HY28" s="192"/>
      <c r="HZ28" s="192"/>
      <c r="IA28" s="192"/>
      <c r="IB28" s="192"/>
      <c r="IC28" s="192"/>
      <c r="ID28" s="192"/>
      <c r="IE28" s="192"/>
      <c r="IF28" s="192"/>
      <c r="IG28" s="192"/>
      <c r="IH28" s="192"/>
      <c r="II28" s="192"/>
      <c r="IJ28" s="192"/>
      <c r="IK28" s="192"/>
    </row>
    <row r="29" spans="1:245" s="10" customFormat="1" ht="14.25" customHeight="1" x14ac:dyDescent="0.25">
      <c r="A29" s="192"/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/>
      <c r="X29" s="192"/>
      <c r="Y29" s="192"/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  <c r="AO29" s="192"/>
      <c r="AP29" s="192"/>
      <c r="AQ29" s="192"/>
      <c r="AR29" s="192"/>
      <c r="AS29" s="192"/>
      <c r="AT29" s="192"/>
      <c r="AU29" s="192"/>
      <c r="AV29" s="192"/>
      <c r="AW29" s="192"/>
      <c r="AX29" s="192"/>
      <c r="AY29" s="192"/>
      <c r="AZ29" s="192"/>
      <c r="BA29" s="192"/>
      <c r="BB29" s="192"/>
      <c r="BC29" s="192"/>
      <c r="BD29" s="192"/>
      <c r="BE29" s="192"/>
      <c r="BF29" s="192"/>
      <c r="BG29" s="192"/>
      <c r="BH29" s="192"/>
      <c r="BI29" s="192"/>
      <c r="BJ29" s="192"/>
      <c r="BK29" s="192"/>
      <c r="BL29" s="192"/>
      <c r="BM29" s="192"/>
      <c r="BN29" s="192"/>
      <c r="BO29" s="192"/>
      <c r="BP29" s="192"/>
      <c r="BQ29" s="192"/>
      <c r="BR29" s="192"/>
      <c r="BS29" s="192"/>
      <c r="BT29" s="192"/>
      <c r="BU29" s="192"/>
      <c r="BV29" s="192"/>
      <c r="BW29" s="192"/>
      <c r="BX29" s="192"/>
      <c r="BY29" s="192"/>
      <c r="BZ29" s="192"/>
      <c r="CA29" s="192"/>
      <c r="CB29" s="192"/>
      <c r="CC29" s="192"/>
      <c r="CD29" s="192"/>
      <c r="CE29" s="192"/>
      <c r="CF29" s="192"/>
      <c r="CG29" s="192"/>
      <c r="CH29" s="192"/>
      <c r="CI29" s="192"/>
      <c r="CJ29" s="192"/>
      <c r="CK29" s="192"/>
      <c r="CL29" s="192"/>
      <c r="CM29" s="192"/>
      <c r="CN29" s="192"/>
      <c r="CO29" s="192"/>
      <c r="CP29" s="192"/>
      <c r="CQ29" s="192"/>
      <c r="CR29" s="192"/>
      <c r="CS29" s="192"/>
      <c r="CT29" s="192"/>
      <c r="CU29" s="192"/>
      <c r="CV29" s="192"/>
      <c r="CW29" s="192"/>
      <c r="CX29" s="192"/>
      <c r="CY29" s="192"/>
      <c r="CZ29" s="192"/>
      <c r="DA29" s="192"/>
      <c r="DB29" s="192"/>
      <c r="DC29" s="192"/>
      <c r="DD29" s="192"/>
      <c r="DE29" s="192"/>
      <c r="DF29" s="192"/>
      <c r="DG29" s="192"/>
      <c r="DH29" s="192"/>
      <c r="DI29" s="192"/>
      <c r="DJ29" s="192"/>
      <c r="DK29" s="192"/>
      <c r="DL29" s="192"/>
      <c r="DM29" s="192"/>
      <c r="DN29" s="192"/>
      <c r="DO29" s="192"/>
      <c r="DP29" s="192"/>
      <c r="DQ29" s="192"/>
      <c r="DR29" s="192"/>
      <c r="DS29" s="192"/>
      <c r="DT29" s="192"/>
      <c r="DU29" s="192"/>
      <c r="DV29" s="192"/>
      <c r="DW29" s="192"/>
      <c r="DX29" s="192"/>
      <c r="DY29" s="192"/>
      <c r="DZ29" s="192"/>
      <c r="EA29" s="192"/>
      <c r="EB29" s="192"/>
      <c r="EC29" s="192"/>
      <c r="ED29" s="192"/>
      <c r="EE29" s="192"/>
      <c r="EF29" s="192"/>
      <c r="EG29" s="192"/>
      <c r="EH29" s="192"/>
      <c r="EI29" s="192"/>
      <c r="EJ29" s="192"/>
      <c r="EK29" s="192"/>
      <c r="EL29" s="192"/>
      <c r="EM29" s="192"/>
      <c r="EN29" s="192"/>
      <c r="EO29" s="192"/>
      <c r="EP29" s="192"/>
      <c r="EQ29" s="192"/>
      <c r="ER29" s="192"/>
      <c r="ES29" s="192"/>
      <c r="ET29" s="192"/>
      <c r="EU29" s="192"/>
      <c r="EV29" s="192"/>
      <c r="EW29" s="192"/>
      <c r="EX29" s="192"/>
      <c r="EY29" s="192"/>
      <c r="EZ29" s="192"/>
      <c r="FA29" s="192"/>
      <c r="FB29" s="192"/>
      <c r="FC29" s="192"/>
      <c r="FD29" s="192"/>
      <c r="FE29" s="192"/>
      <c r="FF29" s="192"/>
      <c r="FG29" s="192"/>
      <c r="FH29" s="192"/>
      <c r="FI29" s="192"/>
      <c r="FJ29" s="192"/>
      <c r="FK29" s="192"/>
      <c r="FL29" s="192"/>
      <c r="FM29" s="192"/>
      <c r="FN29" s="192"/>
      <c r="FO29" s="192"/>
      <c r="FP29" s="192"/>
      <c r="FQ29" s="192"/>
      <c r="FR29" s="192"/>
      <c r="FS29" s="192"/>
      <c r="FT29" s="192"/>
      <c r="FU29" s="192"/>
      <c r="FV29" s="192"/>
      <c r="FW29" s="192"/>
      <c r="FX29" s="192"/>
      <c r="FY29" s="192"/>
      <c r="FZ29" s="192"/>
      <c r="GA29" s="192"/>
      <c r="GB29" s="192"/>
      <c r="GC29" s="192"/>
      <c r="GD29" s="192"/>
      <c r="GE29" s="192"/>
      <c r="GF29" s="192"/>
      <c r="GG29" s="192"/>
      <c r="GH29" s="192"/>
      <c r="GI29" s="192"/>
      <c r="GJ29" s="192"/>
      <c r="GK29" s="192"/>
      <c r="GL29" s="192"/>
      <c r="GM29" s="192"/>
      <c r="GN29" s="192"/>
      <c r="GO29" s="192"/>
      <c r="GP29" s="192"/>
      <c r="GQ29" s="192"/>
      <c r="GR29" s="192"/>
      <c r="GS29" s="192"/>
      <c r="GT29" s="192"/>
      <c r="GU29" s="192"/>
      <c r="GV29" s="192"/>
      <c r="GW29" s="192"/>
      <c r="GX29" s="192"/>
      <c r="GY29" s="192"/>
      <c r="GZ29" s="192"/>
      <c r="HA29" s="192"/>
      <c r="HB29" s="192"/>
      <c r="HC29" s="192"/>
      <c r="HD29" s="192"/>
      <c r="HE29" s="192"/>
      <c r="HF29" s="192"/>
      <c r="HG29" s="192"/>
      <c r="HH29" s="192"/>
      <c r="HI29" s="192"/>
      <c r="HJ29" s="192"/>
      <c r="HK29" s="192"/>
      <c r="HL29" s="192"/>
      <c r="HM29" s="192"/>
      <c r="HN29" s="192"/>
      <c r="HO29" s="192"/>
      <c r="HP29" s="192"/>
      <c r="HQ29" s="192"/>
      <c r="HR29" s="192"/>
      <c r="HS29" s="192"/>
      <c r="HT29" s="192"/>
      <c r="HU29" s="192"/>
      <c r="HV29" s="192"/>
      <c r="HW29" s="192"/>
      <c r="HX29" s="192"/>
      <c r="HY29" s="192"/>
      <c r="HZ29" s="192"/>
      <c r="IA29" s="192"/>
      <c r="IB29" s="192"/>
      <c r="IC29" s="192"/>
      <c r="ID29" s="192"/>
      <c r="IE29" s="192"/>
      <c r="IF29" s="192"/>
      <c r="IG29" s="192"/>
      <c r="IH29" s="192"/>
      <c r="II29" s="192"/>
      <c r="IJ29" s="192"/>
      <c r="IK29" s="192"/>
    </row>
    <row r="30" spans="1:245" s="10" customFormat="1" ht="14.25" customHeight="1" x14ac:dyDescent="0.25">
      <c r="A30" s="192"/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  <c r="AO30" s="192"/>
      <c r="AP30" s="192"/>
      <c r="AQ30" s="192"/>
      <c r="AR30" s="192"/>
      <c r="AS30" s="192"/>
      <c r="AT30" s="192"/>
      <c r="AU30" s="192"/>
      <c r="AV30" s="192"/>
      <c r="AW30" s="192"/>
      <c r="AX30" s="192"/>
      <c r="AY30" s="192"/>
      <c r="AZ30" s="192"/>
      <c r="BA30" s="192"/>
      <c r="BB30" s="192"/>
      <c r="BC30" s="192"/>
      <c r="BD30" s="192"/>
      <c r="BE30" s="192"/>
      <c r="BF30" s="192"/>
      <c r="BG30" s="192"/>
      <c r="BH30" s="192"/>
      <c r="BI30" s="192"/>
      <c r="BJ30" s="192"/>
      <c r="BK30" s="192"/>
      <c r="BL30" s="192"/>
      <c r="BM30" s="192"/>
      <c r="BN30" s="192"/>
      <c r="BO30" s="192"/>
      <c r="BP30" s="192"/>
      <c r="BQ30" s="192"/>
      <c r="BR30" s="192"/>
      <c r="BS30" s="192"/>
      <c r="BT30" s="192"/>
      <c r="BU30" s="192"/>
      <c r="BV30" s="192"/>
      <c r="BW30" s="192"/>
      <c r="BX30" s="192"/>
      <c r="BY30" s="192"/>
      <c r="BZ30" s="192"/>
      <c r="CA30" s="192"/>
      <c r="CB30" s="192"/>
      <c r="CC30" s="192"/>
      <c r="CD30" s="192"/>
      <c r="CE30" s="192"/>
      <c r="CF30" s="192"/>
      <c r="CG30" s="192"/>
      <c r="CH30" s="192"/>
      <c r="CI30" s="192"/>
      <c r="CJ30" s="192"/>
      <c r="CK30" s="192"/>
      <c r="CL30" s="192"/>
      <c r="CM30" s="192"/>
      <c r="CN30" s="192"/>
      <c r="CO30" s="192"/>
      <c r="CP30" s="192"/>
      <c r="CQ30" s="192"/>
      <c r="CR30" s="192"/>
      <c r="CS30" s="192"/>
      <c r="CT30" s="192"/>
      <c r="CU30" s="192"/>
      <c r="CV30" s="192"/>
      <c r="CW30" s="192"/>
      <c r="CX30" s="192"/>
      <c r="CY30" s="192"/>
      <c r="CZ30" s="192"/>
      <c r="DA30" s="192"/>
      <c r="DB30" s="192"/>
      <c r="DC30" s="192"/>
      <c r="DD30" s="192"/>
      <c r="DE30" s="192"/>
      <c r="DF30" s="192"/>
      <c r="DG30" s="192"/>
      <c r="DH30" s="192"/>
      <c r="DI30" s="192"/>
      <c r="DJ30" s="192"/>
      <c r="DK30" s="192"/>
      <c r="DL30" s="192"/>
      <c r="DM30" s="192"/>
      <c r="DN30" s="192"/>
      <c r="DO30" s="192"/>
      <c r="DP30" s="192"/>
      <c r="DQ30" s="192"/>
      <c r="DR30" s="192"/>
      <c r="DS30" s="192"/>
      <c r="DT30" s="192"/>
      <c r="DU30" s="192"/>
      <c r="DV30" s="192"/>
      <c r="DW30" s="192"/>
      <c r="DX30" s="192"/>
      <c r="DY30" s="192"/>
      <c r="DZ30" s="192"/>
      <c r="EA30" s="192"/>
      <c r="EB30" s="192"/>
      <c r="EC30" s="192"/>
      <c r="ED30" s="192"/>
      <c r="EE30" s="192"/>
      <c r="EF30" s="192"/>
      <c r="EG30" s="192"/>
      <c r="EH30" s="192"/>
      <c r="EI30" s="192"/>
      <c r="EJ30" s="192"/>
      <c r="EK30" s="192"/>
      <c r="EL30" s="192"/>
      <c r="EM30" s="192"/>
      <c r="EN30" s="192"/>
      <c r="EO30" s="192"/>
      <c r="EP30" s="192"/>
      <c r="EQ30" s="192"/>
      <c r="ER30" s="192"/>
      <c r="ES30" s="192"/>
      <c r="ET30" s="192"/>
      <c r="EU30" s="192"/>
      <c r="EV30" s="192"/>
      <c r="EW30" s="192"/>
      <c r="EX30" s="192"/>
      <c r="EY30" s="192"/>
      <c r="EZ30" s="192"/>
      <c r="FA30" s="192"/>
      <c r="FB30" s="192"/>
      <c r="FC30" s="192"/>
      <c r="FD30" s="192"/>
      <c r="FE30" s="192"/>
      <c r="FF30" s="192"/>
      <c r="FG30" s="192"/>
      <c r="FH30" s="192"/>
      <c r="FI30" s="192"/>
      <c r="FJ30" s="192"/>
      <c r="FK30" s="192"/>
      <c r="FL30" s="192"/>
      <c r="FM30" s="192"/>
      <c r="FN30" s="192"/>
      <c r="FO30" s="192"/>
      <c r="FP30" s="192"/>
      <c r="FQ30" s="192"/>
      <c r="FR30" s="192"/>
      <c r="FS30" s="192"/>
      <c r="FT30" s="192"/>
      <c r="FU30" s="192"/>
      <c r="FV30" s="192"/>
      <c r="FW30" s="192"/>
      <c r="FX30" s="192"/>
      <c r="FY30" s="192"/>
      <c r="FZ30" s="192"/>
      <c r="GA30" s="192"/>
      <c r="GB30" s="192"/>
      <c r="GC30" s="192"/>
      <c r="GD30" s="192"/>
      <c r="GE30" s="192"/>
      <c r="GF30" s="192"/>
      <c r="GG30" s="192"/>
      <c r="GH30" s="192"/>
      <c r="GI30" s="192"/>
      <c r="GJ30" s="192"/>
      <c r="GK30" s="192"/>
      <c r="GL30" s="192"/>
      <c r="GM30" s="192"/>
      <c r="GN30" s="192"/>
      <c r="GO30" s="192"/>
      <c r="GP30" s="192"/>
      <c r="GQ30" s="192"/>
      <c r="GR30" s="192"/>
      <c r="GS30" s="192"/>
      <c r="GT30" s="192"/>
      <c r="GU30" s="192"/>
      <c r="GV30" s="192"/>
      <c r="GW30" s="192"/>
      <c r="GX30" s="192"/>
      <c r="GY30" s="192"/>
      <c r="GZ30" s="192"/>
      <c r="HA30" s="192"/>
      <c r="HB30" s="192"/>
      <c r="HC30" s="192"/>
      <c r="HD30" s="192"/>
      <c r="HE30" s="192"/>
      <c r="HF30" s="192"/>
      <c r="HG30" s="192"/>
      <c r="HH30" s="192"/>
      <c r="HI30" s="192"/>
      <c r="HJ30" s="192"/>
      <c r="HK30" s="192"/>
      <c r="HL30" s="192"/>
      <c r="HM30" s="192"/>
      <c r="HN30" s="192"/>
      <c r="HO30" s="192"/>
      <c r="HP30" s="192"/>
      <c r="HQ30" s="192"/>
      <c r="HR30" s="192"/>
      <c r="HS30" s="192"/>
      <c r="HT30" s="192"/>
      <c r="HU30" s="192"/>
      <c r="HV30" s="192"/>
      <c r="HW30" s="192"/>
      <c r="HX30" s="192"/>
      <c r="HY30" s="192"/>
      <c r="HZ30" s="192"/>
      <c r="IA30" s="192"/>
      <c r="IB30" s="192"/>
      <c r="IC30" s="192"/>
      <c r="ID30" s="192"/>
      <c r="IE30" s="192"/>
      <c r="IF30" s="192"/>
      <c r="IG30" s="192"/>
      <c r="IH30" s="192"/>
      <c r="II30" s="192"/>
      <c r="IJ30" s="192"/>
      <c r="IK30" s="192"/>
    </row>
    <row r="31" spans="1:245" s="10" customFormat="1" ht="14.25" customHeight="1" x14ac:dyDescent="0.25">
      <c r="A31" s="192"/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192"/>
      <c r="AP31" s="192"/>
      <c r="AQ31" s="192"/>
      <c r="AR31" s="192"/>
      <c r="AS31" s="192"/>
      <c r="AT31" s="192"/>
      <c r="AU31" s="192"/>
      <c r="AV31" s="192"/>
      <c r="AW31" s="192"/>
      <c r="AX31" s="192"/>
      <c r="AY31" s="192"/>
      <c r="AZ31" s="192"/>
      <c r="BA31" s="192"/>
      <c r="BB31" s="192"/>
      <c r="BC31" s="192"/>
      <c r="BD31" s="192"/>
      <c r="BE31" s="192"/>
      <c r="BF31" s="192"/>
      <c r="BG31" s="192"/>
      <c r="BH31" s="192"/>
      <c r="BI31" s="192"/>
      <c r="BJ31" s="192"/>
      <c r="BK31" s="192"/>
      <c r="BL31" s="192"/>
      <c r="BM31" s="192"/>
      <c r="BN31" s="192"/>
      <c r="BO31" s="192"/>
      <c r="BP31" s="192"/>
      <c r="BQ31" s="192"/>
      <c r="BR31" s="192"/>
      <c r="BS31" s="192"/>
      <c r="BT31" s="192"/>
      <c r="BU31" s="192"/>
      <c r="BV31" s="192"/>
      <c r="BW31" s="192"/>
      <c r="BX31" s="192"/>
      <c r="BY31" s="192"/>
      <c r="BZ31" s="192"/>
      <c r="CA31" s="192"/>
      <c r="CB31" s="192"/>
      <c r="CC31" s="192"/>
      <c r="CD31" s="192"/>
      <c r="CE31" s="192"/>
      <c r="CF31" s="192"/>
      <c r="CG31" s="192"/>
      <c r="CH31" s="192"/>
      <c r="CI31" s="192"/>
      <c r="CJ31" s="192"/>
      <c r="CK31" s="192"/>
      <c r="CL31" s="192"/>
      <c r="CM31" s="192"/>
      <c r="CN31" s="192"/>
      <c r="CO31" s="192"/>
      <c r="CP31" s="192"/>
      <c r="CQ31" s="192"/>
      <c r="CR31" s="192"/>
      <c r="CS31" s="192"/>
      <c r="CT31" s="192"/>
      <c r="CU31" s="192"/>
      <c r="CV31" s="192"/>
      <c r="CW31" s="192"/>
      <c r="CX31" s="192"/>
      <c r="CY31" s="192"/>
      <c r="CZ31" s="192"/>
      <c r="DA31" s="192"/>
      <c r="DB31" s="192"/>
      <c r="DC31" s="192"/>
      <c r="DD31" s="192"/>
      <c r="DE31" s="192"/>
      <c r="DF31" s="192"/>
      <c r="DG31" s="192"/>
      <c r="DH31" s="192"/>
      <c r="DI31" s="192"/>
      <c r="DJ31" s="192"/>
      <c r="DK31" s="192"/>
      <c r="DL31" s="192"/>
      <c r="DM31" s="192"/>
      <c r="DN31" s="192"/>
      <c r="DO31" s="192"/>
      <c r="DP31" s="192"/>
      <c r="DQ31" s="192"/>
      <c r="DR31" s="192"/>
      <c r="DS31" s="192"/>
      <c r="DT31" s="192"/>
      <c r="DU31" s="192"/>
      <c r="DV31" s="192"/>
      <c r="DW31" s="192"/>
      <c r="DX31" s="192"/>
      <c r="DY31" s="192"/>
      <c r="DZ31" s="192"/>
      <c r="EA31" s="192"/>
      <c r="EB31" s="192"/>
      <c r="EC31" s="192"/>
      <c r="ED31" s="192"/>
      <c r="EE31" s="192"/>
      <c r="EF31" s="192"/>
      <c r="EG31" s="192"/>
      <c r="EH31" s="192"/>
      <c r="EI31" s="192"/>
      <c r="EJ31" s="192"/>
      <c r="EK31" s="192"/>
      <c r="EL31" s="192"/>
      <c r="EM31" s="192"/>
      <c r="EN31" s="192"/>
      <c r="EO31" s="192"/>
      <c r="EP31" s="192"/>
      <c r="EQ31" s="192"/>
      <c r="ER31" s="192"/>
      <c r="ES31" s="192"/>
      <c r="ET31" s="192"/>
      <c r="EU31" s="192"/>
      <c r="EV31" s="192"/>
      <c r="EW31" s="192"/>
      <c r="EX31" s="192"/>
      <c r="EY31" s="192"/>
      <c r="EZ31" s="192"/>
      <c r="FA31" s="192"/>
      <c r="FB31" s="192"/>
      <c r="FC31" s="192"/>
      <c r="FD31" s="192"/>
      <c r="FE31" s="192"/>
      <c r="FF31" s="192"/>
      <c r="FG31" s="192"/>
      <c r="FH31" s="192"/>
      <c r="FI31" s="192"/>
      <c r="FJ31" s="192"/>
      <c r="FK31" s="192"/>
      <c r="FL31" s="192"/>
      <c r="FM31" s="192"/>
      <c r="FN31" s="192"/>
      <c r="FO31" s="192"/>
      <c r="FP31" s="192"/>
      <c r="FQ31" s="192"/>
      <c r="FR31" s="192"/>
      <c r="FS31" s="192"/>
      <c r="FT31" s="192"/>
      <c r="FU31" s="192"/>
      <c r="FV31" s="192"/>
      <c r="FW31" s="192"/>
      <c r="FX31" s="192"/>
      <c r="FY31" s="192"/>
      <c r="FZ31" s="192"/>
      <c r="GA31" s="192"/>
      <c r="GB31" s="192"/>
      <c r="GC31" s="192"/>
      <c r="GD31" s="192"/>
      <c r="GE31" s="192"/>
      <c r="GF31" s="192"/>
      <c r="GG31" s="192"/>
      <c r="GH31" s="192"/>
      <c r="GI31" s="192"/>
      <c r="GJ31" s="192"/>
      <c r="GK31" s="192"/>
      <c r="GL31" s="192"/>
      <c r="GM31" s="192"/>
      <c r="GN31" s="192"/>
      <c r="GO31" s="192"/>
      <c r="GP31" s="192"/>
      <c r="GQ31" s="192"/>
      <c r="GR31" s="192"/>
      <c r="GS31" s="192"/>
      <c r="GT31" s="192"/>
      <c r="GU31" s="192"/>
      <c r="GV31" s="192"/>
      <c r="GW31" s="192"/>
      <c r="GX31" s="192"/>
      <c r="GY31" s="192"/>
      <c r="GZ31" s="192"/>
      <c r="HA31" s="192"/>
      <c r="HB31" s="192"/>
      <c r="HC31" s="192"/>
      <c r="HD31" s="192"/>
      <c r="HE31" s="192"/>
      <c r="HF31" s="192"/>
      <c r="HG31" s="192"/>
      <c r="HH31" s="192"/>
      <c r="HI31" s="192"/>
      <c r="HJ31" s="192"/>
      <c r="HK31" s="192"/>
      <c r="HL31" s="192"/>
      <c r="HM31" s="192"/>
      <c r="HN31" s="192"/>
      <c r="HO31" s="192"/>
      <c r="HP31" s="192"/>
      <c r="HQ31" s="192"/>
      <c r="HR31" s="192"/>
      <c r="HS31" s="192"/>
      <c r="HT31" s="192"/>
      <c r="HU31" s="192"/>
      <c r="HV31" s="192"/>
      <c r="HW31" s="192"/>
      <c r="HX31" s="192"/>
      <c r="HY31" s="192"/>
      <c r="HZ31" s="192"/>
      <c r="IA31" s="192"/>
      <c r="IB31" s="192"/>
      <c r="IC31" s="192"/>
      <c r="ID31" s="192"/>
      <c r="IE31" s="192"/>
      <c r="IF31" s="192"/>
      <c r="IG31" s="192"/>
      <c r="IH31" s="192"/>
      <c r="II31" s="192"/>
      <c r="IJ31" s="192"/>
      <c r="IK31" s="192"/>
    </row>
  </sheetData>
  <sheetProtection formatCells="0" formatColumns="0" formatRows="0"/>
  <mergeCells count="3">
    <mergeCell ref="D4:D5"/>
    <mergeCell ref="E4:E5"/>
    <mergeCell ref="F4:F5"/>
  </mergeCells>
  <phoneticPr fontId="2" type="noConversion"/>
  <printOptions horizontalCentered="1"/>
  <pageMargins left="0.19685039370078741" right="0.19685039370078741" top="0.98425196850393704" bottom="0.39370078740157483" header="0" footer="0"/>
  <pageSetup paperSize="9" scale="64" fitToHeight="9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16</vt:i4>
      </vt:variant>
    </vt:vector>
  </HeadingPairs>
  <TitlesOfParts>
    <vt:vector size="24" baseType="lpstr">
      <vt:lpstr>1部门收支总体情况表</vt:lpstr>
      <vt:lpstr>2部门收入总体情况表</vt:lpstr>
      <vt:lpstr>3部门支出总体情况表</vt:lpstr>
      <vt:lpstr>4财政拨款收支总体情况表</vt:lpstr>
      <vt:lpstr>5一般公共预算支出情况表</vt:lpstr>
      <vt:lpstr>6支出预算经济分类科目汇总表</vt:lpstr>
      <vt:lpstr>7一般公共预算“三公”经费支出情况表</vt:lpstr>
      <vt:lpstr>8政府性基金预算支出情况表</vt:lpstr>
      <vt:lpstr>'1部门收支总体情况表'!Print_Area</vt:lpstr>
      <vt:lpstr>'2部门收入总体情况表'!Print_Area</vt:lpstr>
      <vt:lpstr>'3部门支出总体情况表'!Print_Area</vt:lpstr>
      <vt:lpstr>'4财政拨款收支总体情况表'!Print_Area</vt:lpstr>
      <vt:lpstr>'5一般公共预算支出情况表'!Print_Area</vt:lpstr>
      <vt:lpstr>'6支出预算经济分类科目汇总表'!Print_Area</vt:lpstr>
      <vt:lpstr>'7一般公共预算“三公”经费支出情况表'!Print_Area</vt:lpstr>
      <vt:lpstr>'8政府性基金预算支出情况表'!Print_Area</vt:lpstr>
      <vt:lpstr>'1部门收支总体情况表'!Print_Titles</vt:lpstr>
      <vt:lpstr>'2部门收入总体情况表'!Print_Titles</vt:lpstr>
      <vt:lpstr>'3部门支出总体情况表'!Print_Titles</vt:lpstr>
      <vt:lpstr>'4财政拨款收支总体情况表'!Print_Titles</vt:lpstr>
      <vt:lpstr>'5一般公共预算支出情况表'!Print_Titles</vt:lpstr>
      <vt:lpstr>'6支出预算经济分类科目汇总表'!Print_Titles</vt:lpstr>
      <vt:lpstr>'7一般公共预算“三公”经费支出情况表'!Print_Titles</vt:lpstr>
      <vt:lpstr>'8政府性基金预算支出情况表'!Print_Titles</vt:lpstr>
    </vt:vector>
  </TitlesOfParts>
  <Company>lyczxxzx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lycz</dc:creator>
  <cp:lastModifiedBy>admin</cp:lastModifiedBy>
  <dcterms:created xsi:type="dcterms:W3CDTF">2018-03-13T04:00:30Z</dcterms:created>
  <dcterms:modified xsi:type="dcterms:W3CDTF">2019-03-14T07:17:36Z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727324</vt:i4>
  </property>
</Properties>
</file>